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drive.tresorit.com:7235/Tresors_Yj421PU2/vöv/statistik/kebö/34/last_09_20/"/>
    </mc:Choice>
  </mc:AlternateContent>
  <bookViews>
    <workbookView xWindow="0" yWindow="0" windowWidth="28800" windowHeight="12435" activeTab="2"/>
  </bookViews>
  <sheets>
    <sheet name="ROHDATEN ZUR 34. KEBÖ-STATISTIK" sheetId="1" r:id="rId1"/>
    <sheet name="MitarbeiterInnen" sheetId="2" r:id="rId2"/>
    <sheet name="Veranstaltungen" sheetId="3" r:id="rId3"/>
    <sheet name="Teilnahmen" sheetId="4" r:id="rId4"/>
    <sheet name="Geschlechterverhältnisse" sheetId="5" r:id="rId5"/>
    <sheet name="Unterrichtseinheiten" sheetId="7" r:id="rId6"/>
    <sheet name="Kurse nach FB" sheetId="8" r:id="rId7"/>
    <sheet name="Teilnahmen (Kurse) nach FB" sheetId="9" r:id="rId8"/>
    <sheet name="EV nach FB" sheetId="10" r:id="rId9"/>
    <sheet name="Teilnahmen EV nach FB" sheetId="11" r:id="rId10"/>
  </sheets>
  <definedNames>
    <definedName name="_ftn1" localSheetId="3">Teilnahmen!#REF!</definedName>
    <definedName name="_ftnref1" localSheetId="3">Teilnahmen!$A$17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<sst xmlns="http://schemas.openxmlformats.org/spreadsheetml/2006/main" count="487" uniqueCount="308">
  <si>
    <t>Konferenz der Erwachsenenbildung Österreichs</t>
  </si>
  <si>
    <t>34. KEBÖ-STATISTIK (Arbeitsjahr 2019 oder 2018/19)</t>
  </si>
  <si>
    <t>ARGE BHÖ</t>
  </si>
  <si>
    <t>Arbeitsgemeinschaft Bildungshäuser Österreich</t>
  </si>
  <si>
    <t>Tel.: 0664/25 64 828</t>
  </si>
  <si>
    <t>Fax.: 0732/25 30 41 35</t>
  </si>
  <si>
    <t>E-Mail: filzmoser@arge-bildungshaeuser.at</t>
  </si>
  <si>
    <t>Internet: www.arge-bildungshaeuser.at</t>
  </si>
  <si>
    <t>LFI</t>
  </si>
  <si>
    <t>Ländliches Fortbildungsinstitut</t>
  </si>
  <si>
    <t>Tel.: 01/534 41 85 63</t>
  </si>
  <si>
    <t>Fax.: 01/534 41 85 69</t>
  </si>
  <si>
    <t>E-Mail: lfi@lk-oe.at</t>
  </si>
  <si>
    <t>Internet: www.lfi.at</t>
  </si>
  <si>
    <t>VÖV</t>
  </si>
  <si>
    <t>Verband Österreichischer Volkshochschulen</t>
  </si>
  <si>
    <t>Tel.: 01/216 42 26</t>
  </si>
  <si>
    <t>Fax.: 01/216 42 26 30</t>
  </si>
  <si>
    <t>E-Mail: voev@vhs.or.at</t>
  </si>
  <si>
    <t>Internet: www.vhs.or.at</t>
  </si>
  <si>
    <t>BFI</t>
  </si>
  <si>
    <t>Berufsförderungsinstitut Österreich</t>
  </si>
  <si>
    <t>Tel.: 01/586 37 03</t>
  </si>
  <si>
    <t>Fax.: 01/586 37 03 10</t>
  </si>
  <si>
    <t>E-Mail: info@bfi.at</t>
  </si>
  <si>
    <t>Internet: www.bfi.at</t>
  </si>
  <si>
    <t>RÖBW</t>
  </si>
  <si>
    <t>Ring Österreichischer Bildungswerke</t>
  </si>
  <si>
    <t>Tel.: 01/533 88 83</t>
  </si>
  <si>
    <t>Fax.: 01/533 88 83 47</t>
  </si>
  <si>
    <t>E-Mail: office@ring.bildungswerke.at</t>
  </si>
  <si>
    <t>Internet: ring.bildungswerke.at</t>
  </si>
  <si>
    <t>WIFI</t>
  </si>
  <si>
    <t>WIFI Österreich</t>
  </si>
  <si>
    <t>Tel.: 05/90 900  3106</t>
  </si>
  <si>
    <t>Fax.: 05/90 900  113106</t>
  </si>
  <si>
    <t>E-Mail: lothar.boehm@wko.at  </t>
  </si>
  <si>
    <t>Internet: www.wifi.at</t>
  </si>
  <si>
    <t>BVÖ</t>
  </si>
  <si>
    <t>Büchereiverband Österreichs</t>
  </si>
  <si>
    <t>Tel.: 01/406 97 22</t>
  </si>
  <si>
    <t>Fax.: 01/406 35 94 22</t>
  </si>
  <si>
    <t>E-Mail: bvoe@bvoe.at</t>
  </si>
  <si>
    <t>Internet: www.bvoe.at</t>
  </si>
  <si>
    <t>VGÖ</t>
  </si>
  <si>
    <t>Volkswirtschaftliche Gesellschaft Österreich</t>
  </si>
  <si>
    <t>Tel.: 0676/84 17 17 17</t>
  </si>
  <si>
    <t>Fax.: 0316/81 47 73</t>
  </si>
  <si>
    <t>E-Mail: mm@stvg.com</t>
  </si>
  <si>
    <t>Internet: www.vwg.at</t>
  </si>
  <si>
    <t>FORUM</t>
  </si>
  <si>
    <t>Forum Katholischer Erwachsenenbildung in Österreich</t>
  </si>
  <si>
    <t>Tel.: 01/317 05 10</t>
  </si>
  <si>
    <t>E-Mail: office@forumkeb.at</t>
  </si>
  <si>
    <t>Internet: www.forumkeb.at</t>
  </si>
  <si>
    <t>VÖGB</t>
  </si>
  <si>
    <t>Verband Österreichischer Gewerkschaftlicher Bildung</t>
  </si>
  <si>
    <t>Tel.: 01/534 44 39 231</t>
  </si>
  <si>
    <t>Fax.: 01/534 44 100 403</t>
  </si>
  <si>
    <t>E-Mail: bildung@oegb.at</t>
  </si>
  <si>
    <t>Internet: www.voegb.at</t>
  </si>
  <si>
    <t>Gerhard Bisovsky (Hg.)</t>
  </si>
  <si>
    <t>Pädagogische Arbeits- und Forschungsstelle (PAF) – Wien 2020</t>
  </si>
  <si>
    <t>Zusammenstellung nach Angaben der Verbände im Auftrag der KEBÖ-Projektgruppe Statistik: Stefan Vater, Peter Zwielehner</t>
  </si>
  <si>
    <t>ROHDATEN ZUR 34. KEBÖ-STATISTIK (Arbeitsjahr 2019 oder 2018/19)</t>
  </si>
  <si>
    <t>ANZAHL DER MITARBEITER/INNEN</t>
  </si>
  <si>
    <t>VERBAND</t>
  </si>
  <si>
    <t>ANGESTELLTE</t>
  </si>
  <si>
    <t>(HAUPTBERUFLICHE)</t>
  </si>
  <si>
    <t>NEBENBERUFLICHE</t>
  </si>
  <si>
    <t>EHRENAMTLICHE</t>
  </si>
  <si>
    <t>GESAMT</t>
  </si>
  <si>
    <t>davon Frauen</t>
  </si>
  <si>
    <t>davon Vortragende, Kurs- und SeminarleiterInnen</t>
  </si>
  <si>
    <t>davon</t>
  </si>
  <si>
    <t>pädag.</t>
  </si>
  <si>
    <t>Frauen</t>
  </si>
  <si>
    <t>2.194</t>
  </si>
  <si>
    <t>1.956</t>
  </si>
  <si>
    <t>1.193</t>
  </si>
  <si>
    <t>2.575</t>
  </si>
  <si>
    <t>1.425</t>
  </si>
  <si>
    <t>1.926</t>
  </si>
  <si>
    <t>2.366</t>
  </si>
  <si>
    <t>1.474</t>
  </si>
  <si>
    <t>1.505</t>
  </si>
  <si>
    <t>3.860</t>
  </si>
  <si>
    <t>3.857</t>
  </si>
  <si>
    <t>2.144</t>
  </si>
  <si>
    <t>*</t>
  </si>
  <si>
    <t>6.226</t>
  </si>
  <si>
    <t>3.649</t>
  </si>
  <si>
    <t>5.331</t>
  </si>
  <si>
    <t>8.919</t>
  </si>
  <si>
    <t>7.904</t>
  </si>
  <si>
    <t>10.446</t>
  </si>
  <si>
    <t>9.095</t>
  </si>
  <si>
    <t>7.533</t>
  </si>
  <si>
    <t>6.181</t>
  </si>
  <si>
    <t>5.114</t>
  </si>
  <si>
    <t>12.663</t>
  </si>
  <si>
    <t>2.899</t>
  </si>
  <si>
    <t>9.021</t>
  </si>
  <si>
    <t>20.879</t>
  </si>
  <si>
    <t>14.653</t>
  </si>
  <si>
    <t>8.497</t>
  </si>
  <si>
    <t>2.870</t>
  </si>
  <si>
    <t>2.504</t>
  </si>
  <si>
    <t>1.256</t>
  </si>
  <si>
    <t>3.618</t>
  </si>
  <si>
    <t>1.776</t>
  </si>
  <si>
    <t>1.844</t>
  </si>
  <si>
    <t>3.442</t>
  </si>
  <si>
    <t>3.391</t>
  </si>
  <si>
    <t>2.050</t>
  </si>
  <si>
    <t>1.975</t>
  </si>
  <si>
    <t>1.213</t>
  </si>
  <si>
    <t>5.572</t>
  </si>
  <si>
    <t>3.384</t>
  </si>
  <si>
    <t>1.500</t>
  </si>
  <si>
    <t>2.075</t>
  </si>
  <si>
    <t>1.042</t>
  </si>
  <si>
    <t>2.038</t>
  </si>
  <si>
    <t>1.182</t>
  </si>
  <si>
    <t>18.479</t>
  </si>
  <si>
    <t>18.454</t>
  </si>
  <si>
    <t>13.747</t>
  </si>
  <si>
    <t>19.809</t>
  </si>
  <si>
    <t>14.695</t>
  </si>
  <si>
    <t>18.288</t>
  </si>
  <si>
    <t>12.000</t>
  </si>
  <si>
    <t>12.680</t>
  </si>
  <si>
    <t>6.479</t>
  </si>
  <si>
    <t>(2.672)</t>
  </si>
  <si>
    <t>(4.067)</t>
  </si>
  <si>
    <t>52.628</t>
  </si>
  <si>
    <t>(49.931)</t>
  </si>
  <si>
    <t>(26.815)</t>
  </si>
  <si>
    <t>24.960</t>
  </si>
  <si>
    <t>(4.411)</t>
  </si>
  <si>
    <t>(18.958)</t>
  </si>
  <si>
    <t>84.067</t>
  </si>
  <si>
    <t>(49.840)</t>
  </si>
  <si>
    <t>53.443</t>
  </si>
  <si>
    <r>
      <t>ANZAHL DER VERANSTALTUNGEN</t>
    </r>
    <r>
      <rPr>
        <b/>
        <sz val="11"/>
        <color theme="1"/>
        <rFont val="Calibri"/>
        <family val="2"/>
        <scheme val="minor"/>
      </rPr>
      <t xml:space="preserve"> </t>
    </r>
  </si>
  <si>
    <t>KURSE</t>
  </si>
  <si>
    <t>10.508</t>
  </si>
  <si>
    <t>16.247</t>
  </si>
  <si>
    <t>16.084</t>
  </si>
  <si>
    <t>2.181</t>
  </si>
  <si>
    <t>47.774</t>
  </si>
  <si>
    <t>9.797</t>
  </si>
  <si>
    <t>29.081</t>
  </si>
  <si>
    <t>4.366</t>
  </si>
  <si>
    <t>11.398</t>
  </si>
  <si>
    <t>3.457</t>
  </si>
  <si>
    <t>13.625</t>
  </si>
  <si>
    <t>1.669</t>
  </si>
  <si>
    <t>3.263</t>
  </si>
  <si>
    <t>5.875</t>
  </si>
  <si>
    <t>49.824</t>
  </si>
  <si>
    <t>60.375</t>
  </si>
  <si>
    <t>33.429</t>
  </si>
  <si>
    <t>133.560</t>
  </si>
  <si>
    <t>235.557</t>
  </si>
  <si>
    <t>KURZVERANSTALTUNGEN</t>
  </si>
  <si>
    <t>1 – 4 UE</t>
  </si>
  <si>
    <t>davon WBA</t>
  </si>
  <si>
    <t>akkreditiert</t>
  </si>
  <si>
    <t>www.wba.or.at</t>
  </si>
  <si>
    <t>SONDERVERANSTALTUNGEN</t>
  </si>
  <si>
    <t>5.739</t>
  </si>
  <si>
    <t>45.593</t>
  </si>
  <si>
    <t>19.284</t>
  </si>
  <si>
    <t>3.866</t>
  </si>
  <si>
    <t>7.032</t>
  </si>
  <si>
    <t>2.059</t>
  </si>
  <si>
    <t>10.168</t>
  </si>
  <si>
    <t>15.484</t>
  </si>
  <si>
    <t>1.018</t>
  </si>
  <si>
    <t>2.612</t>
  </si>
  <si>
    <t>10.551</t>
  </si>
  <si>
    <t>(101.997)</t>
  </si>
  <si>
    <t>(22.373)</t>
  </si>
  <si>
    <t xml:space="preserve">ANZAHL DER TEILNAHMEN </t>
  </si>
  <si>
    <t>149.254</t>
  </si>
  <si>
    <t>91.221</t>
  </si>
  <si>
    <t>246.504</t>
  </si>
  <si>
    <t>142.028</t>
  </si>
  <si>
    <t>395.758</t>
  </si>
  <si>
    <t>233.249</t>
  </si>
  <si>
    <t>177.726</t>
  </si>
  <si>
    <t>87.241</t>
  </si>
  <si>
    <t>9.607</t>
  </si>
  <si>
    <t>1.189.106</t>
  </si>
  <si>
    <t>31.892</t>
  </si>
  <si>
    <t>1.220.998</t>
  </si>
  <si>
    <t>395.754</t>
  </si>
  <si>
    <t>284.783</t>
  </si>
  <si>
    <t>143.432</t>
  </si>
  <si>
    <t>109.755</t>
  </si>
  <si>
    <t>539.186</t>
  </si>
  <si>
    <t>394.538</t>
  </si>
  <si>
    <t>398.254</t>
  </si>
  <si>
    <t>159.711</t>
  </si>
  <si>
    <t>71.340</t>
  </si>
  <si>
    <t>104.973</t>
  </si>
  <si>
    <t>53.083</t>
  </si>
  <si>
    <t>264.684</t>
  </si>
  <si>
    <t>124.423</t>
  </si>
  <si>
    <t>112.679</t>
  </si>
  <si>
    <t>255.107</t>
  </si>
  <si>
    <t>154.281</t>
  </si>
  <si>
    <t>72.317</t>
  </si>
  <si>
    <t>48.440</t>
  </si>
  <si>
    <t>327.424</t>
  </si>
  <si>
    <t>202.721</t>
  </si>
  <si>
    <t>848.777</t>
  </si>
  <si>
    <t>28.500</t>
  </si>
  <si>
    <t>15.900</t>
  </si>
  <si>
    <t>13.700</t>
  </si>
  <si>
    <t>7.400</t>
  </si>
  <si>
    <t>42.200</t>
  </si>
  <si>
    <t>23.300</t>
  </si>
  <si>
    <t>1.760</t>
  </si>
  <si>
    <t>70.826</t>
  </si>
  <si>
    <t>29.247</t>
  </si>
  <si>
    <t>45.715</t>
  </si>
  <si>
    <t>18.235</t>
  </si>
  <si>
    <t>116.541</t>
  </si>
  <si>
    <t>47.482</t>
  </si>
  <si>
    <t>34.820</t>
  </si>
  <si>
    <t>VÖV[1]</t>
  </si>
  <si>
    <t>260.200</t>
  </si>
  <si>
    <t>188.478</t>
  </si>
  <si>
    <t>502.943</t>
  </si>
  <si>
    <t>364.311</t>
  </si>
  <si>
    <t>763.143</t>
  </si>
  <si>
    <t>552.789</t>
  </si>
  <si>
    <t>365.909</t>
  </si>
  <si>
    <t>166.766</t>
  </si>
  <si>
    <t>(2.508.458)</t>
  </si>
  <si>
    <t>(835.250)</t>
  </si>
  <si>
    <t>1.705.111</t>
  </si>
  <si>
    <t>(997.259)</t>
  </si>
  <si>
    <t>4.213.569</t>
  </si>
  <si>
    <t>(1.832.509)</t>
  </si>
  <si>
    <t>(1.405.897)</t>
  </si>
  <si>
    <t>UE = Unterrichtseinheiten, * = keine Angaben, () unvollständige Angaben ergeben eine unvollständige Summe.</t>
  </si>
  <si>
    <t>Anmerkung: Für den BVÖ sind zusätzlich die Anzahl der aktiven Benutzer/innen und die Anzahl der Besucher/innen angeführt. Die Angaben werden nicht in das Gesamtergebnis eingerechnet. Aktive Benutzer/innen: 826.746, Anzahl der Besucher/innen: 10.526.426. Entlehnungen 2019: 24.023.463 </t>
  </si>
  <si>
    <t xml:space="preserve">GESCHLECHTERVERHÄLTNIS DER TEILNAHMEN </t>
  </si>
  <si>
    <t>Männer</t>
  </si>
  <si>
    <t>*= keine Angabe</t>
  </si>
  <si>
    <t>UNTERRICHTSEINHEITEN (UE)</t>
  </si>
  <si>
    <t>Kurz-veranstaltungen</t>
  </si>
  <si>
    <t>13.500</t>
  </si>
  <si>
    <t>48.813</t>
  </si>
  <si>
    <t>18.077</t>
  </si>
  <si>
    <t>18.088</t>
  </si>
  <si>
    <t>2.341</t>
  </si>
  <si>
    <t>6.955</t>
  </si>
  <si>
    <t>31.653</t>
  </si>
  <si>
    <t>139.427</t>
  </si>
  <si>
    <t>Kurse</t>
  </si>
  <si>
    <t>143.443</t>
  </si>
  <si>
    <t>2.621.814</t>
  </si>
  <si>
    <t>199.135</t>
  </si>
  <si>
    <t>64.273</t>
  </si>
  <si>
    <t>49.422</t>
  </si>
  <si>
    <t>5.550</t>
  </si>
  <si>
    <t>68.439</t>
  </si>
  <si>
    <t>998.727</t>
  </si>
  <si>
    <t>1.599.481</t>
  </si>
  <si>
    <t>5.750.284</t>
  </si>
  <si>
    <t>156.943</t>
  </si>
  <si>
    <t>(2.621.814)</t>
  </si>
  <si>
    <t>247.948</t>
  </si>
  <si>
    <t>82.350</t>
  </si>
  <si>
    <t>67.510</t>
  </si>
  <si>
    <t>7.891</t>
  </si>
  <si>
    <t>75.394</t>
  </si>
  <si>
    <t>1.030.380</t>
  </si>
  <si>
    <t>(5.889.711)</t>
  </si>
  <si>
    <t>* = keine Angaben, () = unvollständige Angaben ergeben eine unvollständige Summe.</t>
  </si>
  <si>
    <t>FACHBEREICHE</t>
  </si>
  <si>
    <t>Mit der 34. KEBÖ Statistik wird auf Beschluss des KEBÖ Leitungsausschusses die Fachbereichserhebung angepasst:</t>
  </si>
  <si>
    <t>KURSE NACH FACHBEREICHEN (excl. BVÖ und VÖGB)</t>
  </si>
  <si>
    <t xml:space="preserve"> </t>
  </si>
  <si>
    <t>Fachbereiche</t>
  </si>
  <si>
    <t>Kursanteile an gemeldeten Kursen in %</t>
  </si>
  <si>
    <t>FB1. Basisbildung, 2. Bildungsweg</t>
  </si>
  <si>
    <t>FB2. Gesellschaft, Politik, Wissenschaft</t>
  </si>
  <si>
    <t>FB3. Sprachen</t>
  </si>
  <si>
    <t>FB4. EDV/Internet</t>
  </si>
  <si>
    <t>FB5. Persönlichkeit, Kommunikation</t>
  </si>
  <si>
    <t>FB6. Lebensorientierung</t>
  </si>
  <si>
    <t>FB7. Gesundheit, Wellness, Sport</t>
  </si>
  <si>
    <t>FB8. Management, Verwaltung, Dienstleistungen</t>
  </si>
  <si>
    <t>FB9. Natur, Umwelt, Landwirtschaft</t>
  </si>
  <si>
    <t>FB10. Technik</t>
  </si>
  <si>
    <t>FB 11 Kunst, Kreativität</t>
  </si>
  <si>
    <t>FB 12 Pädagogik, Training</t>
  </si>
  <si>
    <t>Teilnahmeanteile an gemeldeten Kursen in %</t>
  </si>
  <si>
    <t>EINZELVERANSTALTUNGEN (EV) NACH FACHBEREICHEN (excl. BFI, BVÖ, VÖGB, WIFI)</t>
  </si>
  <si>
    <t>Anteile an gemeldeten EV in %</t>
  </si>
  <si>
    <t>Anteile der Teilnahmen an gemeldeten EV in %</t>
  </si>
  <si>
    <t>TEILNAHMEN IN KURSEN NACH FACHBEREICHEN (excl. BVÖ und VÖGB)</t>
  </si>
  <si>
    <t>TEILNAHMEN IN EINZELVERANSTALTUNGEN (EV) NACH FACHBEREICHEN (excl. BFI, BVÖ, VÖGB, WIFI)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</si>
</sst>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  <font>
      <sz val="14"/>
      <color theme="1"/>
      <name val="Calibri"/>
      <family val="2"/>
      <scheme val="minor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top" wrapText="1"/>
    </xf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5" borderId="4" xfId="0" applyFont="1" applyFill="1" applyBorder="1" applyAlignment="1">
      <alignment horizontal="righ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14" fillId="5" borderId="2" xfId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9" fontId="3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164" fontId="18" fillId="4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2" borderId="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1762125</xdr:colOff>
      <xdr:row>1</xdr:row>
      <xdr:rowOff>733425</xdr:rowOff>
    </xdr:to>
    <xdr:pic>
      <xdr:nvPicPr>
        <xdr:cNvPr id="2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90500"/>
          <a:ext cx="17621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opLeftCell="A12" workbookViewId="0">
      <selection activeCell="B26" sqref="B26:C26"/>
    </sheetView>
  </sheetViews>
  <sheetFormatPr baseColWidth="10" defaultRowHeight="15" x14ac:dyDescent="0.25"/>
  <cols>
    <col min="1" max="1" width="32" customWidth="1"/>
    <col min="2" max="2" width="38.140625" customWidth="1"/>
    <col min="3" max="3" width="42" customWidth="1"/>
    <col min="4" max="4" width="70" customWidth="1"/>
  </cols>
  <sheetData>
    <row r="2" spans="1:4" ht="63" customHeight="1" x14ac:dyDescent="0.25">
      <c r="A2" s="75" t="s">
        <v>0</v>
      </c>
      <c r="B2" s="75"/>
      <c r="C2" s="77"/>
      <c r="D2" s="77"/>
    </row>
    <row r="3" spans="1:4" ht="84" customHeight="1" thickBot="1" x14ac:dyDescent="0.3">
      <c r="A3" s="76" t="s">
        <v>64</v>
      </c>
      <c r="B3" s="76"/>
      <c r="C3" s="78"/>
      <c r="D3" s="78"/>
    </row>
    <row r="4" spans="1:4" x14ac:dyDescent="0.25">
      <c r="A4" s="2" t="s">
        <v>2</v>
      </c>
      <c r="B4" s="71" t="s">
        <v>8</v>
      </c>
      <c r="C4" s="72"/>
      <c r="D4" s="5" t="s">
        <v>14</v>
      </c>
    </row>
    <row r="5" spans="1:4" ht="25.5" x14ac:dyDescent="0.25">
      <c r="A5" s="2" t="s">
        <v>3</v>
      </c>
      <c r="B5" s="73" t="s">
        <v>9</v>
      </c>
      <c r="C5" s="74"/>
      <c r="D5" s="5" t="s">
        <v>15</v>
      </c>
    </row>
    <row r="6" spans="1:4" ht="25.5" x14ac:dyDescent="0.25">
      <c r="A6" s="3" t="s">
        <v>4</v>
      </c>
      <c r="B6" s="61" t="s">
        <v>10</v>
      </c>
      <c r="C6" s="62"/>
      <c r="D6" s="6" t="s">
        <v>16</v>
      </c>
    </row>
    <row r="7" spans="1:4" ht="38.25" x14ac:dyDescent="0.25">
      <c r="A7" s="3" t="s">
        <v>5</v>
      </c>
      <c r="B7" s="61" t="s">
        <v>11</v>
      </c>
      <c r="C7" s="62"/>
      <c r="D7" s="6" t="s">
        <v>17</v>
      </c>
    </row>
    <row r="8" spans="1:4" ht="25.5" x14ac:dyDescent="0.25">
      <c r="A8" s="3" t="s">
        <v>6</v>
      </c>
      <c r="B8" s="61" t="s">
        <v>12</v>
      </c>
      <c r="C8" s="62"/>
      <c r="D8" s="6" t="s">
        <v>18</v>
      </c>
    </row>
    <row r="9" spans="1:4" ht="51.75" thickBot="1" x14ac:dyDescent="0.3">
      <c r="A9" s="4" t="s">
        <v>7</v>
      </c>
      <c r="B9" s="63" t="s">
        <v>13</v>
      </c>
      <c r="C9" s="64"/>
      <c r="D9" s="7" t="s">
        <v>19</v>
      </c>
    </row>
    <row r="10" spans="1:4" x14ac:dyDescent="0.25">
      <c r="A10" s="2" t="s">
        <v>20</v>
      </c>
      <c r="B10" s="71" t="s">
        <v>26</v>
      </c>
      <c r="C10" s="72"/>
      <c r="D10" s="5" t="s">
        <v>32</v>
      </c>
    </row>
    <row r="11" spans="1:4" x14ac:dyDescent="0.25">
      <c r="A11" s="2" t="s">
        <v>21</v>
      </c>
      <c r="B11" s="73" t="s">
        <v>27</v>
      </c>
      <c r="C11" s="74"/>
      <c r="D11" s="5" t="s">
        <v>33</v>
      </c>
    </row>
    <row r="12" spans="1:4" ht="25.5" x14ac:dyDescent="0.25">
      <c r="A12" s="3" t="s">
        <v>22</v>
      </c>
      <c r="B12" s="61" t="s">
        <v>28</v>
      </c>
      <c r="C12" s="62"/>
      <c r="D12" s="6" t="s">
        <v>34</v>
      </c>
    </row>
    <row r="13" spans="1:4" ht="25.5" x14ac:dyDescent="0.25">
      <c r="A13" s="3" t="s">
        <v>23</v>
      </c>
      <c r="B13" s="61" t="s">
        <v>29</v>
      </c>
      <c r="C13" s="62"/>
      <c r="D13" s="6" t="s">
        <v>35</v>
      </c>
    </row>
    <row r="14" spans="1:4" ht="38.25" customHeight="1" x14ac:dyDescent="0.25">
      <c r="A14" s="3" t="s">
        <v>24</v>
      </c>
      <c r="B14" s="61" t="s">
        <v>30</v>
      </c>
      <c r="C14" s="62"/>
      <c r="D14" s="6" t="s">
        <v>36</v>
      </c>
    </row>
    <row r="15" spans="1:4" ht="26.25" thickBot="1" x14ac:dyDescent="0.3">
      <c r="A15" s="4" t="s">
        <v>25</v>
      </c>
      <c r="B15" s="63" t="s">
        <v>31</v>
      </c>
      <c r="C15" s="64"/>
      <c r="D15" s="7" t="s">
        <v>37</v>
      </c>
    </row>
    <row r="16" spans="1:4" x14ac:dyDescent="0.25">
      <c r="A16" s="2" t="s">
        <v>38</v>
      </c>
      <c r="B16" s="71" t="s">
        <v>44</v>
      </c>
      <c r="C16" s="72"/>
      <c r="D16" s="68"/>
    </row>
    <row r="17" spans="1:4" x14ac:dyDescent="0.25">
      <c r="A17" s="2" t="s">
        <v>39</v>
      </c>
      <c r="B17" s="73" t="s">
        <v>45</v>
      </c>
      <c r="C17" s="74"/>
      <c r="D17" s="69"/>
    </row>
    <row r="18" spans="1:4" x14ac:dyDescent="0.25">
      <c r="A18" s="3" t="s">
        <v>40</v>
      </c>
      <c r="B18" s="61" t="s">
        <v>46</v>
      </c>
      <c r="C18" s="62"/>
      <c r="D18" s="69"/>
    </row>
    <row r="19" spans="1:4" x14ac:dyDescent="0.25">
      <c r="A19" s="3" t="s">
        <v>41</v>
      </c>
      <c r="B19" s="61" t="s">
        <v>47</v>
      </c>
      <c r="C19" s="62"/>
      <c r="D19" s="69"/>
    </row>
    <row r="20" spans="1:4" x14ac:dyDescent="0.25">
      <c r="A20" s="3" t="s">
        <v>42</v>
      </c>
      <c r="B20" s="61" t="s">
        <v>48</v>
      </c>
      <c r="C20" s="62"/>
      <c r="D20" s="69"/>
    </row>
    <row r="21" spans="1:4" ht="15.75" thickBot="1" x14ac:dyDescent="0.3">
      <c r="A21" s="4" t="s">
        <v>43</v>
      </c>
      <c r="B21" s="63" t="s">
        <v>49</v>
      </c>
      <c r="C21" s="64"/>
      <c r="D21" s="70"/>
    </row>
    <row r="22" spans="1:4" x14ac:dyDescent="0.25">
      <c r="A22" s="2" t="s">
        <v>50</v>
      </c>
      <c r="B22" s="71" t="s">
        <v>55</v>
      </c>
      <c r="C22" s="72"/>
      <c r="D22" s="65"/>
    </row>
    <row r="23" spans="1:4" ht="25.5" x14ac:dyDescent="0.25">
      <c r="A23" s="2" t="s">
        <v>51</v>
      </c>
      <c r="B23" s="73" t="s">
        <v>56</v>
      </c>
      <c r="C23" s="74"/>
      <c r="D23" s="66"/>
    </row>
    <row r="24" spans="1:4" x14ac:dyDescent="0.25">
      <c r="A24" s="3" t="s">
        <v>52</v>
      </c>
      <c r="B24" s="61" t="s">
        <v>57</v>
      </c>
      <c r="C24" s="62"/>
      <c r="D24" s="66"/>
    </row>
    <row r="25" spans="1:4" x14ac:dyDescent="0.25">
      <c r="A25" s="3" t="s">
        <v>53</v>
      </c>
      <c r="B25" s="61" t="s">
        <v>58</v>
      </c>
      <c r="C25" s="62"/>
      <c r="D25" s="66"/>
    </row>
    <row r="26" spans="1:4" x14ac:dyDescent="0.25">
      <c r="A26" s="3" t="s">
        <v>54</v>
      </c>
      <c r="B26" s="61" t="s">
        <v>59</v>
      </c>
      <c r="C26" s="62"/>
      <c r="D26" s="66"/>
    </row>
    <row r="27" spans="1:4" ht="15.75" thickBot="1" x14ac:dyDescent="0.3">
      <c r="A27" s="8"/>
      <c r="B27" s="63" t="s">
        <v>60</v>
      </c>
      <c r="C27" s="64"/>
      <c r="D27" s="67"/>
    </row>
    <row r="28" spans="1:4" x14ac:dyDescent="0.25">
      <c r="A28" s="1"/>
      <c r="B28" s="1"/>
      <c r="C28" s="1"/>
      <c r="D28" s="1"/>
    </row>
    <row r="30" spans="1:4" x14ac:dyDescent="0.25">
      <c r="A30" s="9" t="s">
        <v>61</v>
      </c>
    </row>
    <row r="31" spans="1:4" x14ac:dyDescent="0.25">
      <c r="A31" s="9" t="s">
        <v>15</v>
      </c>
    </row>
    <row r="32" spans="1:4" x14ac:dyDescent="0.25">
      <c r="A32" s="9" t="s">
        <v>62</v>
      </c>
    </row>
    <row r="33" spans="1:1" x14ac:dyDescent="0.25">
      <c r="A33" s="9" t="s">
        <v>63</v>
      </c>
    </row>
  </sheetData>
  <mergeCells count="29">
    <mergeCell ref="B12:C12"/>
    <mergeCell ref="A2:B2"/>
    <mergeCell ref="A3:B3"/>
    <mergeCell ref="C2:D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9:C19"/>
    <mergeCell ref="B20:C20"/>
    <mergeCell ref="B21:C21"/>
    <mergeCell ref="D16:D21"/>
    <mergeCell ref="B22:C22"/>
    <mergeCell ref="B18:C18"/>
    <mergeCell ref="B24:C24"/>
    <mergeCell ref="B25:C25"/>
    <mergeCell ref="B26:C26"/>
    <mergeCell ref="B27:C27"/>
    <mergeCell ref="D22:D27"/>
    <mergeCell ref="B23:C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3" sqref="A3:B3"/>
    </sheetView>
  </sheetViews>
  <sheetFormatPr baseColWidth="10" defaultRowHeight="15" x14ac:dyDescent="0.25"/>
  <cols>
    <col min="1" max="1" width="51.140625" customWidth="1"/>
    <col min="2" max="2" width="81.140625" customWidth="1"/>
  </cols>
  <sheetData>
    <row r="1" spans="1:2" ht="15.75" thickBot="1" x14ac:dyDescent="0.3">
      <c r="A1" s="45"/>
    </row>
    <row r="2" spans="1:2" x14ac:dyDescent="0.25">
      <c r="A2" s="146"/>
      <c r="B2" s="147"/>
    </row>
    <row r="3" spans="1:2" ht="60" customHeight="1" x14ac:dyDescent="0.25">
      <c r="A3" s="148" t="s">
        <v>307</v>
      </c>
      <c r="B3" s="149"/>
    </row>
    <row r="4" spans="1:2" ht="15.75" thickBot="1" x14ac:dyDescent="0.3">
      <c r="A4" s="150"/>
      <c r="B4" s="151"/>
    </row>
    <row r="5" spans="1:2" ht="90.75" thickBot="1" x14ac:dyDescent="0.3">
      <c r="A5" s="56" t="s">
        <v>288</v>
      </c>
      <c r="B5" s="57" t="s">
        <v>305</v>
      </c>
    </row>
    <row r="6" spans="1:2" ht="15.75" thickBot="1" x14ac:dyDescent="0.3">
      <c r="A6" s="58" t="s">
        <v>290</v>
      </c>
      <c r="B6" s="59">
        <v>5.0000000000000001E-3</v>
      </c>
    </row>
    <row r="7" spans="1:2" ht="15.75" thickBot="1" x14ac:dyDescent="0.3">
      <c r="A7" s="58" t="s">
        <v>291</v>
      </c>
      <c r="B7" s="59">
        <v>0.27500000000000002</v>
      </c>
    </row>
    <row r="8" spans="1:2" ht="15.75" thickBot="1" x14ac:dyDescent="0.3">
      <c r="A8" s="58" t="s">
        <v>292</v>
      </c>
      <c r="B8" s="59">
        <v>8.9999999999999993E-3</v>
      </c>
    </row>
    <row r="9" spans="1:2" ht="15.75" thickBot="1" x14ac:dyDescent="0.3">
      <c r="A9" s="58" t="s">
        <v>293</v>
      </c>
      <c r="B9" s="59">
        <v>8.9999999999999993E-3</v>
      </c>
    </row>
    <row r="10" spans="1:2" ht="15.75" thickBot="1" x14ac:dyDescent="0.3">
      <c r="A10" s="58" t="s">
        <v>294</v>
      </c>
      <c r="B10" s="59">
        <v>5.8000000000000003E-2</v>
      </c>
    </row>
    <row r="11" spans="1:2" ht="15.75" thickBot="1" x14ac:dyDescent="0.3">
      <c r="A11" s="58" t="s">
        <v>295</v>
      </c>
      <c r="B11" s="59">
        <v>0.17100000000000001</v>
      </c>
    </row>
    <row r="12" spans="1:2" ht="15.75" thickBot="1" x14ac:dyDescent="0.3">
      <c r="A12" s="58" t="s">
        <v>296</v>
      </c>
      <c r="B12" s="59">
        <v>8.5000000000000006E-2</v>
      </c>
    </row>
    <row r="13" spans="1:2" ht="15.75" thickBot="1" x14ac:dyDescent="0.3">
      <c r="A13" s="58" t="s">
        <v>297</v>
      </c>
      <c r="B13" s="59">
        <v>4.8000000000000001E-2</v>
      </c>
    </row>
    <row r="14" spans="1:2" ht="15.75" thickBot="1" x14ac:dyDescent="0.3">
      <c r="A14" s="58" t="s">
        <v>298</v>
      </c>
      <c r="B14" s="59">
        <v>0.153</v>
      </c>
    </row>
    <row r="15" spans="1:2" ht="15.75" thickBot="1" x14ac:dyDescent="0.3">
      <c r="A15" s="58" t="s">
        <v>299</v>
      </c>
      <c r="B15" s="59">
        <v>5.0000000000000001E-3</v>
      </c>
    </row>
    <row r="16" spans="1:2" ht="15.75" thickBot="1" x14ac:dyDescent="0.3">
      <c r="A16" s="58" t="s">
        <v>300</v>
      </c>
      <c r="B16" s="59">
        <v>0.17299999999999999</v>
      </c>
    </row>
    <row r="17" spans="1:2" ht="15.75" thickBot="1" x14ac:dyDescent="0.3">
      <c r="A17" s="58" t="s">
        <v>301</v>
      </c>
      <c r="B17" s="59">
        <v>6.0000000000000001E-3</v>
      </c>
    </row>
    <row r="18" spans="1:2" x14ac:dyDescent="0.25">
      <c r="A18" s="45"/>
      <c r="B18" s="60"/>
    </row>
    <row r="19" spans="1:2" x14ac:dyDescent="0.25">
      <c r="A19" s="34" t="s">
        <v>0</v>
      </c>
      <c r="B19" s="60"/>
    </row>
    <row r="20" spans="1:2" x14ac:dyDescent="0.25">
      <c r="A20" t="s">
        <v>1</v>
      </c>
      <c r="B20" s="60"/>
    </row>
  </sheetData>
  <mergeCells count="3">
    <mergeCell ref="A2:B2"/>
    <mergeCell ref="A3:B3"/>
    <mergeCell ref="A4:B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26" sqref="E26"/>
    </sheetView>
  </sheetViews>
  <sheetFormatPr baseColWidth="10" defaultRowHeight="15" x14ac:dyDescent="0.25"/>
  <sheetData>
    <row r="1" spans="1:13" ht="16.5" thickBot="1" x14ac:dyDescent="0.3">
      <c r="A1" s="84" t="s">
        <v>65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</row>
    <row r="2" spans="1:13" x14ac:dyDescent="0.25">
      <c r="A2" s="87" t="s">
        <v>66</v>
      </c>
      <c r="B2" s="90" t="s">
        <v>67</v>
      </c>
      <c r="C2" s="91"/>
      <c r="D2" s="92"/>
      <c r="E2" s="90" t="s">
        <v>69</v>
      </c>
      <c r="F2" s="91"/>
      <c r="G2" s="92"/>
      <c r="H2" s="90" t="s">
        <v>70</v>
      </c>
      <c r="I2" s="91"/>
      <c r="J2" s="92"/>
      <c r="K2" s="82" t="s">
        <v>71</v>
      </c>
      <c r="L2" s="97" t="s">
        <v>72</v>
      </c>
      <c r="M2" s="97" t="s">
        <v>73</v>
      </c>
    </row>
    <row r="3" spans="1:13" ht="15.75" thickBot="1" x14ac:dyDescent="0.3">
      <c r="A3" s="88"/>
      <c r="B3" s="93" t="s">
        <v>68</v>
      </c>
      <c r="C3" s="94"/>
      <c r="D3" s="95"/>
      <c r="E3" s="93"/>
      <c r="F3" s="94"/>
      <c r="G3" s="95"/>
      <c r="H3" s="93"/>
      <c r="I3" s="94"/>
      <c r="J3" s="95"/>
      <c r="K3" s="96"/>
      <c r="L3" s="98"/>
      <c r="M3" s="98"/>
    </row>
    <row r="4" spans="1:13" x14ac:dyDescent="0.25">
      <c r="A4" s="88"/>
      <c r="B4" s="82" t="s">
        <v>71</v>
      </c>
      <c r="C4" s="11" t="s">
        <v>74</v>
      </c>
      <c r="D4" s="11" t="s">
        <v>74</v>
      </c>
      <c r="E4" s="82" t="s">
        <v>71</v>
      </c>
      <c r="F4" s="11" t="s">
        <v>74</v>
      </c>
      <c r="G4" s="10" t="s">
        <v>74</v>
      </c>
      <c r="H4" s="82" t="s">
        <v>71</v>
      </c>
      <c r="I4" s="10" t="s">
        <v>74</v>
      </c>
      <c r="J4" s="10" t="s">
        <v>74</v>
      </c>
      <c r="K4" s="96"/>
      <c r="L4" s="98"/>
      <c r="M4" s="98"/>
    </row>
    <row r="5" spans="1:13" ht="15.75" thickBot="1" x14ac:dyDescent="0.3">
      <c r="A5" s="89"/>
      <c r="B5" s="83"/>
      <c r="C5" s="12" t="s">
        <v>75</v>
      </c>
      <c r="D5" s="12" t="s">
        <v>76</v>
      </c>
      <c r="E5" s="83"/>
      <c r="F5" s="12" t="s">
        <v>75</v>
      </c>
      <c r="G5" s="13" t="s">
        <v>76</v>
      </c>
      <c r="H5" s="83"/>
      <c r="I5" s="13" t="s">
        <v>75</v>
      </c>
      <c r="J5" s="13" t="s">
        <v>76</v>
      </c>
      <c r="K5" s="83"/>
      <c r="L5" s="99"/>
      <c r="M5" s="99"/>
    </row>
    <row r="6" spans="1:13" ht="15.75" thickBot="1" x14ac:dyDescent="0.3">
      <c r="A6" s="14" t="s">
        <v>2</v>
      </c>
      <c r="B6" s="15">
        <v>303</v>
      </c>
      <c r="C6" s="16">
        <v>45</v>
      </c>
      <c r="D6" s="16">
        <v>183</v>
      </c>
      <c r="E6" s="15" t="s">
        <v>77</v>
      </c>
      <c r="F6" s="16" t="s">
        <v>78</v>
      </c>
      <c r="G6" s="16" t="s">
        <v>79</v>
      </c>
      <c r="H6" s="15">
        <v>78</v>
      </c>
      <c r="I6" s="16">
        <v>8</v>
      </c>
      <c r="J6" s="16">
        <v>49</v>
      </c>
      <c r="K6" s="15" t="s">
        <v>80</v>
      </c>
      <c r="L6" s="16" t="s">
        <v>81</v>
      </c>
      <c r="M6" s="16" t="s">
        <v>82</v>
      </c>
    </row>
    <row r="7" spans="1:13" ht="15.75" thickBot="1" x14ac:dyDescent="0.3">
      <c r="A7" s="14" t="s">
        <v>20</v>
      </c>
      <c r="B7" s="15" t="s">
        <v>83</v>
      </c>
      <c r="C7" s="16" t="s">
        <v>84</v>
      </c>
      <c r="D7" s="16" t="s">
        <v>85</v>
      </c>
      <c r="E7" s="15" t="s">
        <v>86</v>
      </c>
      <c r="F7" s="16" t="s">
        <v>87</v>
      </c>
      <c r="G7" s="16" t="s">
        <v>88</v>
      </c>
      <c r="H7" s="15">
        <v>0</v>
      </c>
      <c r="I7" s="16" t="s">
        <v>89</v>
      </c>
      <c r="J7" s="16" t="s">
        <v>89</v>
      </c>
      <c r="K7" s="15" t="s">
        <v>90</v>
      </c>
      <c r="L7" s="16" t="s">
        <v>91</v>
      </c>
      <c r="M7" s="16" t="s">
        <v>92</v>
      </c>
    </row>
    <row r="8" spans="1:13" ht="15.75" thickBot="1" x14ac:dyDescent="0.3">
      <c r="A8" s="14" t="s">
        <v>38</v>
      </c>
      <c r="B8" s="15">
        <v>882</v>
      </c>
      <c r="C8" s="16" t="s">
        <v>89</v>
      </c>
      <c r="D8" s="16">
        <v>699</v>
      </c>
      <c r="E8" s="15">
        <v>645</v>
      </c>
      <c r="F8" s="16" t="s">
        <v>89</v>
      </c>
      <c r="G8" s="16">
        <v>492</v>
      </c>
      <c r="H8" s="15" t="s">
        <v>93</v>
      </c>
      <c r="I8" s="16" t="s">
        <v>89</v>
      </c>
      <c r="J8" s="16" t="s">
        <v>94</v>
      </c>
      <c r="K8" s="15" t="s">
        <v>95</v>
      </c>
      <c r="L8" s="16" t="s">
        <v>96</v>
      </c>
      <c r="M8" s="16">
        <v>0</v>
      </c>
    </row>
    <row r="9" spans="1:13" ht="15.75" thickBot="1" x14ac:dyDescent="0.3">
      <c r="A9" s="14" t="s">
        <v>50</v>
      </c>
      <c r="B9" s="15">
        <v>683</v>
      </c>
      <c r="C9" s="16">
        <v>233</v>
      </c>
      <c r="D9" s="16">
        <v>518</v>
      </c>
      <c r="E9" s="15" t="s">
        <v>97</v>
      </c>
      <c r="F9" s="16" t="s">
        <v>98</v>
      </c>
      <c r="G9" s="16" t="s">
        <v>99</v>
      </c>
      <c r="H9" s="15" t="s">
        <v>100</v>
      </c>
      <c r="I9" s="16" t="s">
        <v>101</v>
      </c>
      <c r="J9" s="16" t="s">
        <v>102</v>
      </c>
      <c r="K9" s="15" t="s">
        <v>103</v>
      </c>
      <c r="L9" s="16" t="s">
        <v>104</v>
      </c>
      <c r="M9" s="16" t="s">
        <v>105</v>
      </c>
    </row>
    <row r="10" spans="1:13" ht="15.75" thickBot="1" x14ac:dyDescent="0.3">
      <c r="A10" s="14" t="s">
        <v>8</v>
      </c>
      <c r="B10" s="15">
        <v>126</v>
      </c>
      <c r="C10" s="16">
        <v>83</v>
      </c>
      <c r="D10" s="16">
        <v>100</v>
      </c>
      <c r="E10" s="15" t="s">
        <v>106</v>
      </c>
      <c r="F10" s="16" t="s">
        <v>107</v>
      </c>
      <c r="G10" s="16" t="s">
        <v>108</v>
      </c>
      <c r="H10" s="15">
        <v>622</v>
      </c>
      <c r="I10" s="16">
        <v>257</v>
      </c>
      <c r="J10" s="16">
        <v>420</v>
      </c>
      <c r="K10" s="15" t="s">
        <v>109</v>
      </c>
      <c r="L10" s="16" t="s">
        <v>110</v>
      </c>
      <c r="M10" s="16" t="s">
        <v>111</v>
      </c>
    </row>
    <row r="11" spans="1:13" ht="15.75" thickBot="1" x14ac:dyDescent="0.3">
      <c r="A11" s="14" t="s">
        <v>26</v>
      </c>
      <c r="B11" s="15">
        <v>155</v>
      </c>
      <c r="C11" s="16">
        <v>86</v>
      </c>
      <c r="D11" s="16">
        <v>121</v>
      </c>
      <c r="E11" s="15" t="s">
        <v>112</v>
      </c>
      <c r="F11" s="16" t="s">
        <v>113</v>
      </c>
      <c r="G11" s="16" t="s">
        <v>114</v>
      </c>
      <c r="H11" s="15" t="s">
        <v>115</v>
      </c>
      <c r="I11" s="16">
        <v>609</v>
      </c>
      <c r="J11" s="16" t="s">
        <v>116</v>
      </c>
      <c r="K11" s="15" t="s">
        <v>117</v>
      </c>
      <c r="L11" s="16" t="s">
        <v>118</v>
      </c>
      <c r="M11" s="16" t="s">
        <v>113</v>
      </c>
    </row>
    <row r="12" spans="1:13" ht="15.75" thickBot="1" x14ac:dyDescent="0.3">
      <c r="A12" s="14" t="s">
        <v>44</v>
      </c>
      <c r="B12" s="15">
        <v>27</v>
      </c>
      <c r="C12" s="16">
        <v>20</v>
      </c>
      <c r="D12" s="16">
        <v>20</v>
      </c>
      <c r="E12" s="15">
        <v>105</v>
      </c>
      <c r="F12" s="16">
        <v>88</v>
      </c>
      <c r="G12" s="16">
        <v>69</v>
      </c>
      <c r="H12" s="15">
        <v>55</v>
      </c>
      <c r="I12" s="16">
        <v>28</v>
      </c>
      <c r="J12" s="16">
        <v>32</v>
      </c>
      <c r="K12" s="15">
        <v>187</v>
      </c>
      <c r="L12" s="16">
        <v>121</v>
      </c>
      <c r="M12" s="16">
        <v>128</v>
      </c>
    </row>
    <row r="13" spans="1:13" ht="15.75" thickBot="1" x14ac:dyDescent="0.3">
      <c r="A13" s="14" t="s">
        <v>55</v>
      </c>
      <c r="B13" s="15">
        <v>75</v>
      </c>
      <c r="C13" s="16">
        <v>38</v>
      </c>
      <c r="D13" s="16">
        <v>42</v>
      </c>
      <c r="E13" s="15" t="s">
        <v>119</v>
      </c>
      <c r="F13" s="16" t="s">
        <v>119</v>
      </c>
      <c r="G13" s="16">
        <v>750</v>
      </c>
      <c r="H13" s="15">
        <v>500</v>
      </c>
      <c r="I13" s="16">
        <v>500</v>
      </c>
      <c r="J13" s="16">
        <v>250</v>
      </c>
      <c r="K13" s="15" t="s">
        <v>120</v>
      </c>
      <c r="L13" s="16" t="s">
        <v>121</v>
      </c>
      <c r="M13" s="16" t="s">
        <v>122</v>
      </c>
    </row>
    <row r="14" spans="1:13" ht="15.75" thickBot="1" x14ac:dyDescent="0.3">
      <c r="A14" s="14" t="s">
        <v>14</v>
      </c>
      <c r="B14" s="15" t="s">
        <v>123</v>
      </c>
      <c r="C14" s="16">
        <v>553</v>
      </c>
      <c r="D14" s="16">
        <v>879</v>
      </c>
      <c r="E14" s="15" t="s">
        <v>124</v>
      </c>
      <c r="F14" s="16" t="s">
        <v>125</v>
      </c>
      <c r="G14" s="16" t="s">
        <v>126</v>
      </c>
      <c r="H14" s="15">
        <v>148</v>
      </c>
      <c r="I14" s="16">
        <v>110</v>
      </c>
      <c r="J14" s="16">
        <v>69</v>
      </c>
      <c r="K14" s="15" t="s">
        <v>127</v>
      </c>
      <c r="L14" s="16" t="s">
        <v>128</v>
      </c>
      <c r="M14" s="16" t="s">
        <v>129</v>
      </c>
    </row>
    <row r="15" spans="1:13" ht="15.75" thickBot="1" x14ac:dyDescent="0.3">
      <c r="A15" s="14" t="s">
        <v>32</v>
      </c>
      <c r="B15" s="15">
        <v>680</v>
      </c>
      <c r="C15" s="16">
        <v>140</v>
      </c>
      <c r="D15" s="16" t="s">
        <v>89</v>
      </c>
      <c r="E15" s="15" t="s">
        <v>130</v>
      </c>
      <c r="F15" s="16" t="s">
        <v>130</v>
      </c>
      <c r="G15" s="16" t="s">
        <v>89</v>
      </c>
      <c r="H15" s="15">
        <v>0</v>
      </c>
      <c r="I15" s="16" t="s">
        <v>89</v>
      </c>
      <c r="J15" s="16" t="s">
        <v>89</v>
      </c>
      <c r="K15" s="15" t="s">
        <v>131</v>
      </c>
      <c r="L15" s="16" t="s">
        <v>89</v>
      </c>
      <c r="M15" s="16" t="s">
        <v>130</v>
      </c>
    </row>
    <row r="16" spans="1:13" x14ac:dyDescent="0.25">
      <c r="A16" s="17"/>
      <c r="B16" s="79" t="s">
        <v>132</v>
      </c>
      <c r="C16" s="79" t="s">
        <v>133</v>
      </c>
      <c r="D16" s="79" t="s">
        <v>134</v>
      </c>
      <c r="E16" s="79" t="s">
        <v>135</v>
      </c>
      <c r="F16" s="79" t="s">
        <v>136</v>
      </c>
      <c r="G16" s="79" t="s">
        <v>137</v>
      </c>
      <c r="H16" s="79" t="s">
        <v>138</v>
      </c>
      <c r="I16" s="79" t="s">
        <v>139</v>
      </c>
      <c r="J16" s="79" t="s">
        <v>140</v>
      </c>
      <c r="K16" s="79" t="s">
        <v>141</v>
      </c>
      <c r="L16" s="79" t="s">
        <v>142</v>
      </c>
      <c r="M16" s="79" t="s">
        <v>143</v>
      </c>
    </row>
    <row r="17" spans="1:13" ht="15.75" thickBot="1" x14ac:dyDescent="0.3">
      <c r="A17" s="18" t="s">
        <v>71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x14ac:dyDescent="0.25">
      <c r="A18" s="81" t="s">
        <v>248</v>
      </c>
      <c r="B18" s="81"/>
      <c r="C18" s="81"/>
      <c r="D18" s="81"/>
      <c r="E18" s="81"/>
      <c r="F18" s="81"/>
      <c r="G18" s="81"/>
      <c r="H18" s="81"/>
    </row>
    <row r="20" spans="1:13" x14ac:dyDescent="0.25">
      <c r="A20" s="34" t="s">
        <v>0</v>
      </c>
      <c r="B20" s="33"/>
    </row>
    <row r="21" spans="1:13" x14ac:dyDescent="0.25">
      <c r="A21" s="34" t="s">
        <v>1</v>
      </c>
      <c r="B21" s="33"/>
    </row>
    <row r="22" spans="1:13" x14ac:dyDescent="0.25">
      <c r="A22" s="33"/>
      <c r="B22" s="33"/>
    </row>
  </sheetData>
  <mergeCells count="25">
    <mergeCell ref="A1:M1"/>
    <mergeCell ref="A2:A5"/>
    <mergeCell ref="B2:D2"/>
    <mergeCell ref="B3:D3"/>
    <mergeCell ref="E2:G3"/>
    <mergeCell ref="H2:J3"/>
    <mergeCell ref="K2:K5"/>
    <mergeCell ref="L2:L5"/>
    <mergeCell ref="M2:M5"/>
    <mergeCell ref="B4:B5"/>
    <mergeCell ref="A18:H18"/>
    <mergeCell ref="E4:E5"/>
    <mergeCell ref="H4:H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18" sqref="A18:H18"/>
    </sheetView>
  </sheetViews>
  <sheetFormatPr baseColWidth="10" defaultRowHeight="15" x14ac:dyDescent="0.25"/>
  <sheetData>
    <row r="1" spans="1:6" ht="15.75" x14ac:dyDescent="0.25">
      <c r="A1" s="100"/>
      <c r="B1" s="101"/>
      <c r="C1" s="101"/>
      <c r="D1" s="101"/>
      <c r="E1" s="101"/>
      <c r="F1" s="102"/>
    </row>
    <row r="2" spans="1:6" ht="15.75" customHeight="1" x14ac:dyDescent="0.25">
      <c r="A2" s="103" t="s">
        <v>144</v>
      </c>
      <c r="B2" s="104"/>
      <c r="C2" s="104"/>
      <c r="D2" s="104"/>
      <c r="E2" s="104"/>
      <c r="F2" s="105"/>
    </row>
    <row r="3" spans="1:6" ht="15.75" thickBot="1" x14ac:dyDescent="0.3">
      <c r="A3" s="106"/>
      <c r="B3" s="107"/>
      <c r="C3" s="107"/>
      <c r="D3" s="107"/>
      <c r="E3" s="107"/>
      <c r="F3" s="108"/>
    </row>
    <row r="4" spans="1:6" ht="24" x14ac:dyDescent="0.25">
      <c r="A4" s="109" t="s">
        <v>66</v>
      </c>
      <c r="B4" s="10" t="s">
        <v>165</v>
      </c>
      <c r="C4" s="97" t="s">
        <v>145</v>
      </c>
      <c r="D4" s="82" t="s">
        <v>71</v>
      </c>
      <c r="E4" s="23" t="s">
        <v>167</v>
      </c>
      <c r="F4" s="97" t="s">
        <v>170</v>
      </c>
    </row>
    <row r="5" spans="1:6" x14ac:dyDescent="0.25">
      <c r="A5" s="110"/>
      <c r="B5" s="10" t="s">
        <v>166</v>
      </c>
      <c r="C5" s="98"/>
      <c r="D5" s="96"/>
      <c r="E5" s="23" t="s">
        <v>168</v>
      </c>
      <c r="F5" s="98"/>
    </row>
    <row r="6" spans="1:6" ht="24.75" thickBot="1" x14ac:dyDescent="0.3">
      <c r="A6" s="111"/>
      <c r="B6" s="22"/>
      <c r="C6" s="99"/>
      <c r="D6" s="83"/>
      <c r="E6" s="24" t="s">
        <v>169</v>
      </c>
      <c r="F6" s="99"/>
    </row>
    <row r="7" spans="1:6" ht="15.75" thickBot="1" x14ac:dyDescent="0.3">
      <c r="A7" s="14" t="s">
        <v>2</v>
      </c>
      <c r="B7" s="25" t="s">
        <v>171</v>
      </c>
      <c r="C7" s="25" t="s">
        <v>146</v>
      </c>
      <c r="D7" s="19" t="s">
        <v>147</v>
      </c>
      <c r="E7" s="26">
        <v>14</v>
      </c>
      <c r="F7" s="25">
        <v>0</v>
      </c>
    </row>
    <row r="8" spans="1:6" ht="15.75" thickBot="1" x14ac:dyDescent="0.3">
      <c r="A8" s="14" t="s">
        <v>20</v>
      </c>
      <c r="B8" s="25" t="s">
        <v>89</v>
      </c>
      <c r="C8" s="25" t="s">
        <v>148</v>
      </c>
      <c r="D8" s="19" t="s">
        <v>148</v>
      </c>
      <c r="E8" s="26">
        <v>37</v>
      </c>
      <c r="F8" s="25">
        <v>45</v>
      </c>
    </row>
    <row r="9" spans="1:6" ht="15.75" thickBot="1" x14ac:dyDescent="0.3">
      <c r="A9" s="14" t="s">
        <v>38</v>
      </c>
      <c r="B9" s="25" t="s">
        <v>172</v>
      </c>
      <c r="C9" s="25" t="s">
        <v>149</v>
      </c>
      <c r="D9" s="19" t="s">
        <v>150</v>
      </c>
      <c r="E9" s="26">
        <v>16</v>
      </c>
      <c r="F9" s="25" t="s">
        <v>89</v>
      </c>
    </row>
    <row r="10" spans="1:6" ht="15.75" thickBot="1" x14ac:dyDescent="0.3">
      <c r="A10" s="14" t="s">
        <v>50</v>
      </c>
      <c r="B10" s="25" t="s">
        <v>173</v>
      </c>
      <c r="C10" s="25" t="s">
        <v>151</v>
      </c>
      <c r="D10" s="19" t="s">
        <v>152</v>
      </c>
      <c r="E10" s="26">
        <v>101</v>
      </c>
      <c r="F10" s="25" t="s">
        <v>174</v>
      </c>
    </row>
    <row r="11" spans="1:6" ht="15.75" thickBot="1" x14ac:dyDescent="0.3">
      <c r="A11" s="14" t="s">
        <v>8</v>
      </c>
      <c r="B11" s="25" t="s">
        <v>175</v>
      </c>
      <c r="C11" s="25" t="s">
        <v>153</v>
      </c>
      <c r="D11" s="19" t="s">
        <v>154</v>
      </c>
      <c r="E11" s="26">
        <v>24</v>
      </c>
      <c r="F11" s="25" t="s">
        <v>176</v>
      </c>
    </row>
    <row r="12" spans="1:6" ht="15.75" thickBot="1" x14ac:dyDescent="0.3">
      <c r="A12" s="14" t="s">
        <v>26</v>
      </c>
      <c r="B12" s="25" t="s">
        <v>177</v>
      </c>
      <c r="C12" s="25" t="s">
        <v>155</v>
      </c>
      <c r="D12" s="19" t="s">
        <v>156</v>
      </c>
      <c r="E12" s="26">
        <v>11</v>
      </c>
      <c r="F12" s="25" t="s">
        <v>178</v>
      </c>
    </row>
    <row r="13" spans="1:6" ht="15.75" thickBot="1" x14ac:dyDescent="0.3">
      <c r="A13" s="14" t="s">
        <v>44</v>
      </c>
      <c r="B13" s="25" t="s">
        <v>179</v>
      </c>
      <c r="C13" s="25">
        <v>651</v>
      </c>
      <c r="D13" s="19" t="s">
        <v>157</v>
      </c>
      <c r="E13" s="26">
        <v>0</v>
      </c>
      <c r="F13" s="25">
        <v>12</v>
      </c>
    </row>
    <row r="14" spans="1:6" ht="15.75" thickBot="1" x14ac:dyDescent="0.3">
      <c r="A14" s="14" t="s">
        <v>55</v>
      </c>
      <c r="B14" s="25" t="s">
        <v>180</v>
      </c>
      <c r="C14" s="25" t="s">
        <v>158</v>
      </c>
      <c r="D14" s="19" t="s">
        <v>159</v>
      </c>
      <c r="E14" s="26">
        <v>5</v>
      </c>
      <c r="F14" s="25">
        <v>907</v>
      </c>
    </row>
    <row r="15" spans="1:6" ht="15.75" thickBot="1" x14ac:dyDescent="0.3">
      <c r="A15" s="14" t="s">
        <v>14</v>
      </c>
      <c r="B15" s="25" t="s">
        <v>181</v>
      </c>
      <c r="C15" s="25" t="s">
        <v>160</v>
      </c>
      <c r="D15" s="19" t="s">
        <v>161</v>
      </c>
      <c r="E15" s="26">
        <v>27</v>
      </c>
      <c r="F15" s="25">
        <v>0</v>
      </c>
    </row>
    <row r="16" spans="1:6" ht="15.75" thickBot="1" x14ac:dyDescent="0.3">
      <c r="A16" s="14" t="s">
        <v>32</v>
      </c>
      <c r="B16" s="25">
        <v>0</v>
      </c>
      <c r="C16" s="25" t="s">
        <v>162</v>
      </c>
      <c r="D16" s="19" t="s">
        <v>162</v>
      </c>
      <c r="E16" s="26">
        <v>0</v>
      </c>
      <c r="F16" s="25">
        <v>0</v>
      </c>
    </row>
    <row r="17" spans="1:8" ht="15.75" thickBot="1" x14ac:dyDescent="0.3">
      <c r="A17" s="18" t="s">
        <v>71</v>
      </c>
      <c r="B17" s="20" t="s">
        <v>182</v>
      </c>
      <c r="C17" s="20" t="s">
        <v>163</v>
      </c>
      <c r="D17" s="20" t="s">
        <v>164</v>
      </c>
      <c r="E17" s="20">
        <f>SUM(E7:E16)</f>
        <v>235</v>
      </c>
      <c r="F17" s="20" t="s">
        <v>183</v>
      </c>
    </row>
    <row r="18" spans="1:8" x14ac:dyDescent="0.25">
      <c r="A18" s="81" t="s">
        <v>248</v>
      </c>
      <c r="B18" s="81"/>
      <c r="C18" s="81"/>
      <c r="D18" s="81"/>
      <c r="E18" s="81"/>
      <c r="F18" s="81"/>
      <c r="G18" s="81"/>
      <c r="H18" s="81"/>
    </row>
    <row r="19" spans="1:8" x14ac:dyDescent="0.25">
      <c r="B19" s="33"/>
      <c r="C19" s="33"/>
      <c r="D19" s="33"/>
    </row>
    <row r="20" spans="1:8" x14ac:dyDescent="0.25">
      <c r="A20" s="34" t="s">
        <v>0</v>
      </c>
      <c r="B20" s="33"/>
      <c r="C20" s="33"/>
      <c r="D20" s="33"/>
    </row>
    <row r="21" spans="1:8" x14ac:dyDescent="0.25">
      <c r="A21" s="34" t="s">
        <v>1</v>
      </c>
    </row>
  </sheetData>
  <mergeCells count="8">
    <mergeCell ref="F4:F6"/>
    <mergeCell ref="A18:H18"/>
    <mergeCell ref="A1:F1"/>
    <mergeCell ref="A2:F2"/>
    <mergeCell ref="A3:F3"/>
    <mergeCell ref="A4:A6"/>
    <mergeCell ref="C4:C6"/>
    <mergeCell ref="D4:D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A25" sqref="A25:D25"/>
    </sheetView>
  </sheetViews>
  <sheetFormatPr baseColWidth="10" defaultRowHeight="15" x14ac:dyDescent="0.25"/>
  <sheetData>
    <row r="1" spans="1:8" ht="15.75" x14ac:dyDescent="0.25">
      <c r="A1" s="100"/>
      <c r="B1" s="101"/>
      <c r="C1" s="101"/>
      <c r="D1" s="101"/>
      <c r="E1" s="101"/>
      <c r="F1" s="101"/>
      <c r="G1" s="101"/>
      <c r="H1" s="102"/>
    </row>
    <row r="2" spans="1:8" ht="15.75" customHeight="1" x14ac:dyDescent="0.25">
      <c r="A2" s="103" t="s">
        <v>184</v>
      </c>
      <c r="B2" s="104"/>
      <c r="C2" s="104"/>
      <c r="D2" s="104"/>
      <c r="E2" s="104"/>
      <c r="F2" s="104"/>
      <c r="G2" s="104"/>
      <c r="H2" s="105"/>
    </row>
    <row r="3" spans="1:8" ht="16.5" thickBot="1" x14ac:dyDescent="0.3">
      <c r="A3" s="118"/>
      <c r="B3" s="119"/>
      <c r="C3" s="119"/>
      <c r="D3" s="119"/>
      <c r="E3" s="119"/>
      <c r="F3" s="119"/>
      <c r="G3" s="119"/>
      <c r="H3" s="120"/>
    </row>
    <row r="4" spans="1:8" x14ac:dyDescent="0.25">
      <c r="A4" s="27"/>
      <c r="B4" s="121"/>
      <c r="C4" s="122"/>
      <c r="D4" s="121"/>
      <c r="E4" s="122"/>
      <c r="F4" s="121"/>
      <c r="G4" s="122"/>
      <c r="H4" s="10"/>
    </row>
    <row r="5" spans="1:8" ht="36" x14ac:dyDescent="0.25">
      <c r="A5" s="21" t="s">
        <v>66</v>
      </c>
      <c r="B5" s="114" t="s">
        <v>165</v>
      </c>
      <c r="C5" s="115"/>
      <c r="D5" s="114" t="s">
        <v>145</v>
      </c>
      <c r="E5" s="115"/>
      <c r="F5" s="114" t="s">
        <v>71</v>
      </c>
      <c r="G5" s="115"/>
      <c r="H5" s="10" t="s">
        <v>170</v>
      </c>
    </row>
    <row r="6" spans="1:8" ht="15.75" thickBot="1" x14ac:dyDescent="0.3">
      <c r="A6" s="28"/>
      <c r="B6" s="114" t="s">
        <v>166</v>
      </c>
      <c r="C6" s="115"/>
      <c r="D6" s="116"/>
      <c r="E6" s="117"/>
      <c r="F6" s="116"/>
      <c r="G6" s="117"/>
      <c r="H6" s="30"/>
    </row>
    <row r="7" spans="1:8" x14ac:dyDescent="0.25">
      <c r="A7" s="28"/>
      <c r="B7" s="97"/>
      <c r="C7" s="10" t="s">
        <v>74</v>
      </c>
      <c r="D7" s="97"/>
      <c r="E7" s="31" t="s">
        <v>74</v>
      </c>
      <c r="F7" s="82"/>
      <c r="G7" s="10" t="s">
        <v>74</v>
      </c>
      <c r="H7" s="97"/>
    </row>
    <row r="8" spans="1:8" ht="15.75" thickBot="1" x14ac:dyDescent="0.3">
      <c r="A8" s="29"/>
      <c r="B8" s="99"/>
      <c r="C8" s="13" t="s">
        <v>76</v>
      </c>
      <c r="D8" s="99"/>
      <c r="E8" s="13" t="s">
        <v>76</v>
      </c>
      <c r="F8" s="83"/>
      <c r="G8" s="13" t="s">
        <v>76</v>
      </c>
      <c r="H8" s="99"/>
    </row>
    <row r="9" spans="1:8" ht="15.75" thickBot="1" x14ac:dyDescent="0.3">
      <c r="A9" s="14" t="s">
        <v>2</v>
      </c>
      <c r="B9" s="25" t="s">
        <v>185</v>
      </c>
      <c r="C9" s="25" t="s">
        <v>186</v>
      </c>
      <c r="D9" s="25" t="s">
        <v>187</v>
      </c>
      <c r="E9" s="25" t="s">
        <v>188</v>
      </c>
      <c r="F9" s="19" t="s">
        <v>189</v>
      </c>
      <c r="G9" s="25" t="s">
        <v>190</v>
      </c>
      <c r="H9" s="25" t="s">
        <v>89</v>
      </c>
    </row>
    <row r="10" spans="1:8" ht="15.75" thickBot="1" x14ac:dyDescent="0.3">
      <c r="A10" s="14" t="s">
        <v>20</v>
      </c>
      <c r="B10" s="25" t="s">
        <v>89</v>
      </c>
      <c r="C10" s="25" t="s">
        <v>89</v>
      </c>
      <c r="D10" s="25" t="s">
        <v>191</v>
      </c>
      <c r="E10" s="25" t="s">
        <v>192</v>
      </c>
      <c r="F10" s="19" t="s">
        <v>191</v>
      </c>
      <c r="G10" s="25" t="s">
        <v>192</v>
      </c>
      <c r="H10" s="25" t="s">
        <v>193</v>
      </c>
    </row>
    <row r="11" spans="1:8" ht="15.75" thickBot="1" x14ac:dyDescent="0.3">
      <c r="A11" s="14" t="s">
        <v>38</v>
      </c>
      <c r="B11" s="25" t="s">
        <v>194</v>
      </c>
      <c r="C11" s="25" t="s">
        <v>89</v>
      </c>
      <c r="D11" s="25" t="s">
        <v>195</v>
      </c>
      <c r="E11" s="25" t="s">
        <v>89</v>
      </c>
      <c r="F11" s="19" t="s">
        <v>196</v>
      </c>
      <c r="G11" s="25" t="s">
        <v>89</v>
      </c>
      <c r="H11" s="25" t="s">
        <v>89</v>
      </c>
    </row>
    <row r="12" spans="1:8" ht="15.75" thickBot="1" x14ac:dyDescent="0.3">
      <c r="A12" s="14" t="s">
        <v>50</v>
      </c>
      <c r="B12" s="25" t="s">
        <v>197</v>
      </c>
      <c r="C12" s="25" t="s">
        <v>198</v>
      </c>
      <c r="D12" s="25" t="s">
        <v>199</v>
      </c>
      <c r="E12" s="25" t="s">
        <v>200</v>
      </c>
      <c r="F12" s="19" t="s">
        <v>201</v>
      </c>
      <c r="G12" s="25" t="s">
        <v>202</v>
      </c>
      <c r="H12" s="25" t="s">
        <v>203</v>
      </c>
    </row>
    <row r="13" spans="1:8" ht="15.75" thickBot="1" x14ac:dyDescent="0.3">
      <c r="A13" s="14" t="s">
        <v>8</v>
      </c>
      <c r="B13" s="25" t="s">
        <v>204</v>
      </c>
      <c r="C13" s="25" t="s">
        <v>205</v>
      </c>
      <c r="D13" s="25" t="s">
        <v>206</v>
      </c>
      <c r="E13" s="25" t="s">
        <v>207</v>
      </c>
      <c r="F13" s="19" t="s">
        <v>208</v>
      </c>
      <c r="G13" s="25" t="s">
        <v>209</v>
      </c>
      <c r="H13" s="25" t="s">
        <v>210</v>
      </c>
    </row>
    <row r="14" spans="1:8" ht="15.75" thickBot="1" x14ac:dyDescent="0.3">
      <c r="A14" s="14" t="s">
        <v>26</v>
      </c>
      <c r="B14" s="25" t="s">
        <v>211</v>
      </c>
      <c r="C14" s="25" t="s">
        <v>212</v>
      </c>
      <c r="D14" s="25" t="s">
        <v>213</v>
      </c>
      <c r="E14" s="25" t="s">
        <v>214</v>
      </c>
      <c r="F14" s="19" t="s">
        <v>215</v>
      </c>
      <c r="G14" s="25" t="s">
        <v>216</v>
      </c>
      <c r="H14" s="25" t="s">
        <v>217</v>
      </c>
    </row>
    <row r="15" spans="1:8" ht="15.75" thickBot="1" x14ac:dyDescent="0.3">
      <c r="A15" s="14" t="s">
        <v>44</v>
      </c>
      <c r="B15" s="25" t="s">
        <v>218</v>
      </c>
      <c r="C15" s="25" t="s">
        <v>219</v>
      </c>
      <c r="D15" s="25" t="s">
        <v>220</v>
      </c>
      <c r="E15" s="25" t="s">
        <v>221</v>
      </c>
      <c r="F15" s="19" t="s">
        <v>222</v>
      </c>
      <c r="G15" s="25" t="s">
        <v>223</v>
      </c>
      <c r="H15" s="25" t="s">
        <v>224</v>
      </c>
    </row>
    <row r="16" spans="1:8" ht="15.75" thickBot="1" x14ac:dyDescent="0.3">
      <c r="A16" s="14" t="s">
        <v>55</v>
      </c>
      <c r="B16" s="25" t="s">
        <v>225</v>
      </c>
      <c r="C16" s="25" t="s">
        <v>226</v>
      </c>
      <c r="D16" s="25" t="s">
        <v>227</v>
      </c>
      <c r="E16" s="25" t="s">
        <v>228</v>
      </c>
      <c r="F16" s="19" t="s">
        <v>229</v>
      </c>
      <c r="G16" s="25" t="s">
        <v>230</v>
      </c>
      <c r="H16" s="25" t="s">
        <v>231</v>
      </c>
    </row>
    <row r="17" spans="1:8" ht="15.75" thickBot="1" x14ac:dyDescent="0.3">
      <c r="A17" s="32" t="s">
        <v>232</v>
      </c>
      <c r="B17" s="25" t="s">
        <v>233</v>
      </c>
      <c r="C17" s="25" t="s">
        <v>234</v>
      </c>
      <c r="D17" s="25" t="s">
        <v>235</v>
      </c>
      <c r="E17" s="25" t="s">
        <v>236</v>
      </c>
      <c r="F17" s="19" t="s">
        <v>237</v>
      </c>
      <c r="G17" s="25" t="s">
        <v>238</v>
      </c>
      <c r="H17" s="25" t="s">
        <v>89</v>
      </c>
    </row>
    <row r="18" spans="1:8" ht="15.75" thickBot="1" x14ac:dyDescent="0.3">
      <c r="A18" s="14" t="s">
        <v>32</v>
      </c>
      <c r="B18" s="25">
        <v>0</v>
      </c>
      <c r="C18" s="25">
        <v>0</v>
      </c>
      <c r="D18" s="25" t="s">
        <v>239</v>
      </c>
      <c r="E18" s="25" t="s">
        <v>240</v>
      </c>
      <c r="F18" s="19" t="s">
        <v>239</v>
      </c>
      <c r="G18" s="25" t="s">
        <v>240</v>
      </c>
      <c r="H18" s="25" t="s">
        <v>89</v>
      </c>
    </row>
    <row r="19" spans="1:8" ht="15.75" thickBot="1" x14ac:dyDescent="0.3">
      <c r="A19" s="18" t="s">
        <v>71</v>
      </c>
      <c r="B19" s="20" t="s">
        <v>241</v>
      </c>
      <c r="C19" s="20" t="s">
        <v>242</v>
      </c>
      <c r="D19" s="20" t="s">
        <v>243</v>
      </c>
      <c r="E19" s="20" t="s">
        <v>244</v>
      </c>
      <c r="F19" s="20" t="s">
        <v>245</v>
      </c>
      <c r="G19" s="20" t="s">
        <v>246</v>
      </c>
      <c r="H19" s="20" t="s">
        <v>247</v>
      </c>
    </row>
    <row r="20" spans="1:8" x14ac:dyDescent="0.25">
      <c r="A20" s="81" t="s">
        <v>248</v>
      </c>
      <c r="B20" s="81"/>
      <c r="C20" s="81"/>
      <c r="D20" s="81"/>
      <c r="E20" s="81"/>
      <c r="F20" s="81"/>
      <c r="G20" s="81"/>
      <c r="H20" s="81"/>
    </row>
    <row r="21" spans="1:8" x14ac:dyDescent="0.25">
      <c r="A21" s="112"/>
      <c r="B21" s="112"/>
      <c r="C21" s="112"/>
      <c r="D21" s="112"/>
      <c r="E21" s="112"/>
      <c r="F21" s="112"/>
      <c r="G21" s="112"/>
      <c r="H21" s="112"/>
    </row>
    <row r="22" spans="1:8" ht="33.75" customHeight="1" x14ac:dyDescent="0.25">
      <c r="A22" s="113" t="s">
        <v>249</v>
      </c>
      <c r="B22" s="113"/>
      <c r="C22" s="113"/>
      <c r="D22" s="113"/>
      <c r="E22" s="113"/>
      <c r="F22" s="113"/>
      <c r="G22" s="113"/>
      <c r="H22" s="113"/>
    </row>
    <row r="24" spans="1:8" x14ac:dyDescent="0.25">
      <c r="A24" s="34" t="s">
        <v>0</v>
      </c>
      <c r="F24" s="33"/>
      <c r="G24" s="33"/>
      <c r="H24" s="33"/>
    </row>
    <row r="25" spans="1:8" x14ac:dyDescent="0.25">
      <c r="A25" s="34" t="s">
        <v>1</v>
      </c>
      <c r="F25" s="33"/>
      <c r="G25" s="33"/>
      <c r="H25" s="33"/>
    </row>
  </sheetData>
  <mergeCells count="19">
    <mergeCell ref="A1:H1"/>
    <mergeCell ref="A2:H2"/>
    <mergeCell ref="A3:H3"/>
    <mergeCell ref="B4:C4"/>
    <mergeCell ref="B5:C5"/>
    <mergeCell ref="D4:E4"/>
    <mergeCell ref="D5:E5"/>
    <mergeCell ref="F4:G4"/>
    <mergeCell ref="A20:H20"/>
    <mergeCell ref="A21:H21"/>
    <mergeCell ref="A22:H22"/>
    <mergeCell ref="F5:G5"/>
    <mergeCell ref="F6:G6"/>
    <mergeCell ref="B7:B8"/>
    <mergeCell ref="D7:D8"/>
    <mergeCell ref="F7:F8"/>
    <mergeCell ref="H7:H8"/>
    <mergeCell ref="B6:C6"/>
    <mergeCell ref="D6:E6"/>
  </mergeCells>
  <hyperlinks>
    <hyperlink ref="A17" location="_ftn1" display="_ftn1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8" sqref="A8:A9"/>
    </sheetView>
  </sheetViews>
  <sheetFormatPr baseColWidth="10" defaultRowHeight="15" x14ac:dyDescent="0.25"/>
  <sheetData>
    <row r="1" spans="1:11" x14ac:dyDescent="0.25">
      <c r="A1" s="100" t="s">
        <v>250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ht="15.75" thickBot="1" x14ac:dyDescent="0.3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ht="15.75" thickBot="1" x14ac:dyDescent="0.3">
      <c r="A3" s="14" t="s">
        <v>66</v>
      </c>
      <c r="B3" s="13" t="s">
        <v>2</v>
      </c>
      <c r="C3" s="13" t="s">
        <v>20</v>
      </c>
      <c r="D3" s="13" t="s">
        <v>38</v>
      </c>
      <c r="E3" s="13" t="s">
        <v>50</v>
      </c>
      <c r="F3" s="13" t="s">
        <v>8</v>
      </c>
      <c r="G3" s="13" t="s">
        <v>26</v>
      </c>
      <c r="H3" s="13" t="s">
        <v>44</v>
      </c>
      <c r="I3" s="13" t="s">
        <v>55</v>
      </c>
      <c r="J3" s="13" t="s">
        <v>14</v>
      </c>
      <c r="K3" s="13" t="s">
        <v>32</v>
      </c>
    </row>
    <row r="4" spans="1:11" ht="15.75" thickBot="1" x14ac:dyDescent="0.3">
      <c r="A4" s="14" t="s">
        <v>76</v>
      </c>
      <c r="B4" s="35">
        <v>0.59</v>
      </c>
      <c r="C4" s="35">
        <v>0.49</v>
      </c>
      <c r="D4" s="25" t="s">
        <v>89</v>
      </c>
      <c r="E4" s="35">
        <v>0.73</v>
      </c>
      <c r="F4" s="35">
        <v>0.47</v>
      </c>
      <c r="G4" s="35">
        <v>0.62</v>
      </c>
      <c r="H4" s="35">
        <v>0.55000000000000004</v>
      </c>
      <c r="I4" s="35">
        <v>0.41</v>
      </c>
      <c r="J4" s="35">
        <v>0.72</v>
      </c>
      <c r="K4" s="35">
        <v>0.46</v>
      </c>
    </row>
    <row r="5" spans="1:11" ht="15.75" thickBot="1" x14ac:dyDescent="0.3">
      <c r="A5" s="14" t="s">
        <v>251</v>
      </c>
      <c r="B5" s="35">
        <v>0.41</v>
      </c>
      <c r="C5" s="35">
        <v>0.51</v>
      </c>
      <c r="D5" s="25" t="s">
        <v>89</v>
      </c>
      <c r="E5" s="35">
        <v>0.27</v>
      </c>
      <c r="F5" s="35">
        <v>0.53</v>
      </c>
      <c r="G5" s="35">
        <v>0.38</v>
      </c>
      <c r="H5" s="35">
        <v>0.45</v>
      </c>
      <c r="I5" s="35">
        <v>0.59</v>
      </c>
      <c r="J5" s="35">
        <v>0.28000000000000003</v>
      </c>
      <c r="K5" s="35">
        <v>0.54</v>
      </c>
    </row>
    <row r="6" spans="1:11" x14ac:dyDescent="0.25">
      <c r="A6" s="37" t="s">
        <v>252</v>
      </c>
    </row>
    <row r="8" spans="1:11" x14ac:dyDescent="0.25">
      <c r="A8" s="34" t="s">
        <v>0</v>
      </c>
    </row>
    <row r="9" spans="1:11" x14ac:dyDescent="0.25">
      <c r="A9" t="s">
        <v>1</v>
      </c>
    </row>
  </sheetData>
  <mergeCells count="1">
    <mergeCell ref="A1:K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H14" sqref="H14"/>
    </sheetView>
  </sheetViews>
  <sheetFormatPr baseColWidth="10" defaultRowHeight="15" x14ac:dyDescent="0.25"/>
  <sheetData>
    <row r="1" spans="1:12" x14ac:dyDescent="0.2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5"/>
    </row>
    <row r="2" spans="1:12" ht="15.75" customHeight="1" x14ac:dyDescent="0.25">
      <c r="A2" s="126" t="s">
        <v>253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12" ht="15.75" thickBot="1" x14ac:dyDescent="0.3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1"/>
    </row>
    <row r="4" spans="1:12" ht="15.75" thickBot="1" x14ac:dyDescent="0.3">
      <c r="A4" s="42" t="s">
        <v>66</v>
      </c>
      <c r="B4" s="38" t="s">
        <v>2</v>
      </c>
      <c r="C4" s="38" t="s">
        <v>20</v>
      </c>
      <c r="D4" s="38" t="s">
        <v>38</v>
      </c>
      <c r="E4" s="38" t="s">
        <v>50</v>
      </c>
      <c r="F4" s="38" t="s">
        <v>8</v>
      </c>
      <c r="G4" s="38" t="s">
        <v>26</v>
      </c>
      <c r="H4" s="39" t="s">
        <v>44</v>
      </c>
      <c r="I4" s="38" t="s">
        <v>55</v>
      </c>
      <c r="J4" s="38" t="s">
        <v>14</v>
      </c>
      <c r="K4" s="39" t="s">
        <v>32</v>
      </c>
      <c r="L4" s="39" t="s">
        <v>71</v>
      </c>
    </row>
    <row r="5" spans="1:12" ht="36.75" thickBot="1" x14ac:dyDescent="0.3">
      <c r="A5" s="43" t="s">
        <v>254</v>
      </c>
      <c r="B5" s="25" t="s">
        <v>255</v>
      </c>
      <c r="C5" s="40" t="s">
        <v>89</v>
      </c>
      <c r="D5" s="40" t="s">
        <v>89</v>
      </c>
      <c r="E5" s="25" t="s">
        <v>256</v>
      </c>
      <c r="F5" s="40" t="s">
        <v>257</v>
      </c>
      <c r="G5" s="25" t="s">
        <v>258</v>
      </c>
      <c r="H5" s="40" t="s">
        <v>259</v>
      </c>
      <c r="I5" s="25" t="s">
        <v>260</v>
      </c>
      <c r="J5" s="40" t="s">
        <v>261</v>
      </c>
      <c r="K5" s="40">
        <v>0</v>
      </c>
      <c r="L5" s="19" t="s">
        <v>262</v>
      </c>
    </row>
    <row r="6" spans="1:12" ht="15.75" thickBot="1" x14ac:dyDescent="0.3">
      <c r="A6" s="43" t="s">
        <v>263</v>
      </c>
      <c r="B6" s="25" t="s">
        <v>264</v>
      </c>
      <c r="C6" s="40" t="s">
        <v>265</v>
      </c>
      <c r="D6" s="40" t="s">
        <v>89</v>
      </c>
      <c r="E6" s="25" t="s">
        <v>266</v>
      </c>
      <c r="F6" s="40" t="s">
        <v>267</v>
      </c>
      <c r="G6" s="25" t="s">
        <v>268</v>
      </c>
      <c r="H6" s="40" t="s">
        <v>269</v>
      </c>
      <c r="I6" s="25" t="s">
        <v>270</v>
      </c>
      <c r="J6" s="40" t="s">
        <v>271</v>
      </c>
      <c r="K6" s="40" t="s">
        <v>272</v>
      </c>
      <c r="L6" s="19" t="s">
        <v>273</v>
      </c>
    </row>
    <row r="7" spans="1:12" ht="15.75" thickBot="1" x14ac:dyDescent="0.3">
      <c r="A7" s="41" t="s">
        <v>71</v>
      </c>
      <c r="B7" s="20" t="s">
        <v>274</v>
      </c>
      <c r="C7" s="20" t="s">
        <v>275</v>
      </c>
      <c r="D7" s="20" t="s">
        <v>89</v>
      </c>
      <c r="E7" s="20" t="s">
        <v>276</v>
      </c>
      <c r="F7" s="20" t="s">
        <v>277</v>
      </c>
      <c r="G7" s="20" t="s">
        <v>278</v>
      </c>
      <c r="H7" s="20" t="s">
        <v>279</v>
      </c>
      <c r="I7" s="20" t="s">
        <v>280</v>
      </c>
      <c r="J7" s="20" t="s">
        <v>281</v>
      </c>
      <c r="K7" s="20" t="s">
        <v>272</v>
      </c>
      <c r="L7" s="20" t="s">
        <v>282</v>
      </c>
    </row>
    <row r="8" spans="1:12" x14ac:dyDescent="0.25">
      <c r="A8" s="37"/>
    </row>
    <row r="9" spans="1:12" x14ac:dyDescent="0.25">
      <c r="A9" s="37" t="s">
        <v>283</v>
      </c>
    </row>
    <row r="10" spans="1:12" x14ac:dyDescent="0.25">
      <c r="A10" s="36"/>
    </row>
    <row r="11" spans="1:12" x14ac:dyDescent="0.25">
      <c r="A11" s="34" t="s">
        <v>0</v>
      </c>
    </row>
    <row r="12" spans="1:12" x14ac:dyDescent="0.25">
      <c r="A12" t="s">
        <v>1</v>
      </c>
    </row>
  </sheetData>
  <mergeCells count="3">
    <mergeCell ref="A1:L1"/>
    <mergeCell ref="A2:L2"/>
    <mergeCell ref="A3:L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5" sqref="A5:B5"/>
    </sheetView>
  </sheetViews>
  <sheetFormatPr baseColWidth="10" defaultRowHeight="15" x14ac:dyDescent="0.25"/>
  <cols>
    <col min="1" max="1" width="40.42578125" customWidth="1"/>
    <col min="2" max="2" width="62.140625" customWidth="1"/>
  </cols>
  <sheetData>
    <row r="1" spans="1:2" ht="18.75" x14ac:dyDescent="0.25">
      <c r="A1" s="44" t="s">
        <v>284</v>
      </c>
    </row>
    <row r="2" spans="1:2" x14ac:dyDescent="0.25">
      <c r="A2" s="45" t="s">
        <v>285</v>
      </c>
    </row>
    <row r="3" spans="1:2" ht="15.75" thickBot="1" x14ac:dyDescent="0.3">
      <c r="A3" s="45"/>
    </row>
    <row r="4" spans="1:2" ht="15.75" x14ac:dyDescent="0.25">
      <c r="A4" s="132"/>
      <c r="B4" s="133"/>
    </row>
    <row r="5" spans="1:2" ht="47.25" customHeight="1" x14ac:dyDescent="0.25">
      <c r="A5" s="134" t="s">
        <v>286</v>
      </c>
      <c r="B5" s="135"/>
    </row>
    <row r="6" spans="1:2" ht="15.75" thickBot="1" x14ac:dyDescent="0.3">
      <c r="A6" s="136" t="s">
        <v>287</v>
      </c>
      <c r="B6" s="137"/>
    </row>
    <row r="7" spans="1:2" ht="79.5" thickBot="1" x14ac:dyDescent="0.3">
      <c r="A7" s="46" t="s">
        <v>288</v>
      </c>
      <c r="B7" s="47" t="s">
        <v>289</v>
      </c>
    </row>
    <row r="8" spans="1:2" ht="16.5" thickBot="1" x14ac:dyDescent="0.3">
      <c r="A8" s="46"/>
      <c r="B8" s="47"/>
    </row>
    <row r="9" spans="1:2" ht="15.75" thickBot="1" x14ac:dyDescent="0.3">
      <c r="A9" s="48" t="s">
        <v>290</v>
      </c>
      <c r="B9" s="49">
        <v>9.6000000000000002E-2</v>
      </c>
    </row>
    <row r="10" spans="1:2" ht="15.75" thickBot="1" x14ac:dyDescent="0.3">
      <c r="A10" s="48" t="s">
        <v>291</v>
      </c>
      <c r="B10" s="49">
        <v>0.14599999999999999</v>
      </c>
    </row>
    <row r="11" spans="1:2" ht="15.75" thickBot="1" x14ac:dyDescent="0.3">
      <c r="A11" s="48" t="s">
        <v>292</v>
      </c>
      <c r="B11" s="49">
        <v>0.16500000000000001</v>
      </c>
    </row>
    <row r="12" spans="1:2" ht="15.75" thickBot="1" x14ac:dyDescent="0.3">
      <c r="A12" s="48" t="s">
        <v>293</v>
      </c>
      <c r="B12" s="49">
        <v>4.3999999999999997E-2</v>
      </c>
    </row>
    <row r="13" spans="1:2" ht="15.75" thickBot="1" x14ac:dyDescent="0.3">
      <c r="A13" s="48" t="s">
        <v>294</v>
      </c>
      <c r="B13" s="49">
        <v>4.2999999999999997E-2</v>
      </c>
    </row>
    <row r="14" spans="1:2" ht="15.75" thickBot="1" x14ac:dyDescent="0.3">
      <c r="A14" s="48" t="s">
        <v>295</v>
      </c>
      <c r="B14" s="49">
        <v>0.02</v>
      </c>
    </row>
    <row r="15" spans="1:2" ht="15.75" thickBot="1" x14ac:dyDescent="0.3">
      <c r="A15" s="48" t="s">
        <v>296</v>
      </c>
      <c r="B15" s="49">
        <v>0.16200000000000001</v>
      </c>
    </row>
    <row r="16" spans="1:2" ht="30.75" thickBot="1" x14ac:dyDescent="0.3">
      <c r="A16" s="48" t="s">
        <v>297</v>
      </c>
      <c r="B16" s="49">
        <v>0.151</v>
      </c>
    </row>
    <row r="17" spans="1:2" ht="15.75" thickBot="1" x14ac:dyDescent="0.3">
      <c r="A17" s="48" t="s">
        <v>298</v>
      </c>
      <c r="B17" s="49">
        <v>1.4E-2</v>
      </c>
    </row>
    <row r="18" spans="1:2" ht="15.75" thickBot="1" x14ac:dyDescent="0.3">
      <c r="A18" s="48" t="s">
        <v>299</v>
      </c>
      <c r="B18" s="49">
        <v>7.3999999999999996E-2</v>
      </c>
    </row>
    <row r="19" spans="1:2" ht="15.75" thickBot="1" x14ac:dyDescent="0.3">
      <c r="A19" s="48" t="s">
        <v>300</v>
      </c>
      <c r="B19" s="49">
        <v>6.9000000000000006E-2</v>
      </c>
    </row>
    <row r="20" spans="1:2" ht="15.75" thickBot="1" x14ac:dyDescent="0.3">
      <c r="A20" s="48" t="s">
        <v>301</v>
      </c>
      <c r="B20" s="49">
        <v>1.4999999999999999E-2</v>
      </c>
    </row>
    <row r="21" spans="1:2" x14ac:dyDescent="0.25">
      <c r="A21" s="45"/>
    </row>
    <row r="22" spans="1:2" x14ac:dyDescent="0.25">
      <c r="A22" s="45"/>
    </row>
    <row r="23" spans="1:2" x14ac:dyDescent="0.25">
      <c r="A23" s="34" t="s">
        <v>0</v>
      </c>
    </row>
    <row r="24" spans="1:2" x14ac:dyDescent="0.25">
      <c r="A24" t="s">
        <v>1</v>
      </c>
    </row>
  </sheetData>
  <mergeCells count="3">
    <mergeCell ref="A4:B4"/>
    <mergeCell ref="A5:B5"/>
    <mergeCell ref="A6:B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5" sqref="A5:B5"/>
    </sheetView>
  </sheetViews>
  <sheetFormatPr baseColWidth="10" defaultRowHeight="15" x14ac:dyDescent="0.25"/>
  <cols>
    <col min="1" max="1" width="54.5703125" customWidth="1"/>
    <col min="2" max="2" width="86" customWidth="1"/>
  </cols>
  <sheetData>
    <row r="1" spans="1:2" x14ac:dyDescent="0.25">
      <c r="A1" s="45"/>
    </row>
    <row r="2" spans="1:2" ht="15.75" thickBot="1" x14ac:dyDescent="0.3">
      <c r="A2" s="45"/>
    </row>
    <row r="3" spans="1:2" ht="15.75" x14ac:dyDescent="0.25">
      <c r="A3" s="132"/>
      <c r="B3" s="133"/>
    </row>
    <row r="4" spans="1:2" ht="47.25" customHeight="1" x14ac:dyDescent="0.25">
      <c r="A4" s="134" t="s">
        <v>306</v>
      </c>
      <c r="B4" s="135"/>
    </row>
    <row r="5" spans="1:2" ht="16.5" thickBot="1" x14ac:dyDescent="0.3">
      <c r="A5" s="138"/>
      <c r="B5" s="139"/>
    </row>
    <row r="6" spans="1:2" ht="32.25" thickBot="1" x14ac:dyDescent="0.3">
      <c r="A6" s="46" t="s">
        <v>288</v>
      </c>
      <c r="B6" s="50" t="s">
        <v>302</v>
      </c>
    </row>
    <row r="7" spans="1:2" ht="75.75" thickBot="1" x14ac:dyDescent="0.3">
      <c r="A7" s="48" t="s">
        <v>290</v>
      </c>
      <c r="B7" s="51">
        <v>9.0999999999999998E-2</v>
      </c>
    </row>
    <row r="8" spans="1:2" ht="75.75" thickBot="1" x14ac:dyDescent="0.3">
      <c r="A8" s="48" t="s">
        <v>291</v>
      </c>
      <c r="B8" s="51">
        <v>0.21</v>
      </c>
    </row>
    <row r="9" spans="1:2" ht="30.75" thickBot="1" x14ac:dyDescent="0.3">
      <c r="A9" s="48" t="s">
        <v>292</v>
      </c>
      <c r="B9" s="51">
        <v>0.123</v>
      </c>
    </row>
    <row r="10" spans="1:2" ht="45.75" thickBot="1" x14ac:dyDescent="0.3">
      <c r="A10" s="48" t="s">
        <v>293</v>
      </c>
      <c r="B10" s="51">
        <v>2.5000000000000001E-2</v>
      </c>
    </row>
    <row r="11" spans="1:2" ht="15.75" thickBot="1" x14ac:dyDescent="0.3">
      <c r="A11" s="48" t="s">
        <v>294</v>
      </c>
      <c r="B11" s="51">
        <v>4.7E-2</v>
      </c>
    </row>
    <row r="12" spans="1:2" ht="45.75" thickBot="1" x14ac:dyDescent="0.3">
      <c r="A12" s="48" t="s">
        <v>295</v>
      </c>
      <c r="B12" s="51">
        <v>3.9E-2</v>
      </c>
    </row>
    <row r="13" spans="1:2" ht="60.75" thickBot="1" x14ac:dyDescent="0.3">
      <c r="A13" s="48" t="s">
        <v>296</v>
      </c>
      <c r="B13" s="51">
        <v>0.158</v>
      </c>
    </row>
    <row r="14" spans="1:2" ht="105.75" thickBot="1" x14ac:dyDescent="0.3">
      <c r="A14" s="48" t="s">
        <v>297</v>
      </c>
      <c r="B14" s="51">
        <v>0.15</v>
      </c>
    </row>
    <row r="15" spans="1:2" ht="15.75" thickBot="1" x14ac:dyDescent="0.3">
      <c r="A15" s="48" t="s">
        <v>298</v>
      </c>
      <c r="B15" s="51">
        <v>0.03</v>
      </c>
    </row>
    <row r="16" spans="1:2" ht="15.75" thickBot="1" x14ac:dyDescent="0.3">
      <c r="A16" s="48" t="s">
        <v>299</v>
      </c>
      <c r="B16" s="51">
        <v>4.8000000000000001E-2</v>
      </c>
    </row>
    <row r="17" spans="1:2" ht="15.75" thickBot="1" x14ac:dyDescent="0.3">
      <c r="A17" s="48" t="s">
        <v>300</v>
      </c>
      <c r="B17" s="51">
        <v>6.4000000000000001E-2</v>
      </c>
    </row>
    <row r="18" spans="1:2" ht="15.75" thickBot="1" x14ac:dyDescent="0.3">
      <c r="A18" s="48" t="s">
        <v>301</v>
      </c>
      <c r="B18" s="51">
        <v>1.4E-2</v>
      </c>
    </row>
    <row r="19" spans="1:2" x14ac:dyDescent="0.25">
      <c r="A19" s="45"/>
    </row>
    <row r="20" spans="1:2" x14ac:dyDescent="0.25">
      <c r="A20" s="34" t="s">
        <v>0</v>
      </c>
    </row>
    <row r="21" spans="1:2" x14ac:dyDescent="0.25">
      <c r="A21" t="s">
        <v>1</v>
      </c>
    </row>
  </sheetData>
  <mergeCells count="3">
    <mergeCell ref="A3:B3"/>
    <mergeCell ref="A4:B4"/>
    <mergeCell ref="A5:B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4" sqref="A4:B4"/>
    </sheetView>
  </sheetViews>
  <sheetFormatPr baseColWidth="10" defaultRowHeight="15" x14ac:dyDescent="0.25"/>
  <cols>
    <col min="1" max="1" width="52.28515625" customWidth="1"/>
    <col min="2" max="2" width="113.5703125" customWidth="1"/>
  </cols>
  <sheetData>
    <row r="1" spans="1:2" x14ac:dyDescent="0.25">
      <c r="A1" s="45"/>
    </row>
    <row r="2" spans="1:2" ht="15.75" thickBot="1" x14ac:dyDescent="0.3">
      <c r="A2" s="45"/>
    </row>
    <row r="3" spans="1:2" x14ac:dyDescent="0.25">
      <c r="A3" s="140"/>
      <c r="B3" s="141"/>
    </row>
    <row r="4" spans="1:2" ht="63" customHeight="1" x14ac:dyDescent="0.25">
      <c r="A4" s="142" t="s">
        <v>303</v>
      </c>
      <c r="B4" s="143"/>
    </row>
    <row r="5" spans="1:2" ht="15.75" thickBot="1" x14ac:dyDescent="0.3">
      <c r="A5" s="144"/>
      <c r="B5" s="145"/>
    </row>
    <row r="6" spans="1:2" ht="45.75" thickBot="1" x14ac:dyDescent="0.3">
      <c r="A6" s="52" t="s">
        <v>288</v>
      </c>
      <c r="B6" s="53" t="s">
        <v>304</v>
      </c>
    </row>
    <row r="7" spans="1:2" ht="15.75" thickBot="1" x14ac:dyDescent="0.3">
      <c r="A7" s="54" t="s">
        <v>290</v>
      </c>
      <c r="B7" s="55">
        <v>3.6999999999999998E-2</v>
      </c>
    </row>
    <row r="8" spans="1:2" ht="15.75" thickBot="1" x14ac:dyDescent="0.3">
      <c r="A8" s="54" t="s">
        <v>291</v>
      </c>
      <c r="B8" s="55">
        <v>0.30299999999999999</v>
      </c>
    </row>
    <row r="9" spans="1:2" ht="15.75" thickBot="1" x14ac:dyDescent="0.3">
      <c r="A9" s="54" t="s">
        <v>292</v>
      </c>
      <c r="B9" s="55">
        <v>2.4E-2</v>
      </c>
    </row>
    <row r="10" spans="1:2" ht="15.75" thickBot="1" x14ac:dyDescent="0.3">
      <c r="A10" s="54" t="s">
        <v>293</v>
      </c>
      <c r="B10" s="55">
        <v>1.0999999999999999E-2</v>
      </c>
    </row>
    <row r="11" spans="1:2" ht="15.75" thickBot="1" x14ac:dyDescent="0.3">
      <c r="A11" s="54" t="s">
        <v>294</v>
      </c>
      <c r="B11" s="55">
        <v>6.0999999999999999E-2</v>
      </c>
    </row>
    <row r="12" spans="1:2" ht="15.75" thickBot="1" x14ac:dyDescent="0.3">
      <c r="A12" s="54" t="s">
        <v>295</v>
      </c>
      <c r="B12" s="55">
        <v>0.159</v>
      </c>
    </row>
    <row r="13" spans="1:2" ht="15.75" thickBot="1" x14ac:dyDescent="0.3">
      <c r="A13" s="54" t="s">
        <v>296</v>
      </c>
      <c r="B13" s="55">
        <v>0.11899999999999999</v>
      </c>
    </row>
    <row r="14" spans="1:2" ht="15.75" thickBot="1" x14ac:dyDescent="0.3">
      <c r="A14" s="54" t="s">
        <v>297</v>
      </c>
      <c r="B14" s="55">
        <v>5.8000000000000003E-2</v>
      </c>
    </row>
    <row r="15" spans="1:2" ht="15.75" thickBot="1" x14ac:dyDescent="0.3">
      <c r="A15" s="54" t="s">
        <v>298</v>
      </c>
      <c r="B15" s="55">
        <v>0.10199999999999999</v>
      </c>
    </row>
    <row r="16" spans="1:2" ht="15.75" thickBot="1" x14ac:dyDescent="0.3">
      <c r="A16" s="54" t="s">
        <v>299</v>
      </c>
      <c r="B16" s="55">
        <v>4.0000000000000001E-3</v>
      </c>
    </row>
    <row r="17" spans="1:2" ht="15.75" thickBot="1" x14ac:dyDescent="0.3">
      <c r="A17" s="54" t="s">
        <v>300</v>
      </c>
      <c r="B17" s="55">
        <v>0.112</v>
      </c>
    </row>
    <row r="18" spans="1:2" ht="15.75" thickBot="1" x14ac:dyDescent="0.3">
      <c r="A18" s="54" t="s">
        <v>301</v>
      </c>
      <c r="B18" s="55">
        <v>0.01</v>
      </c>
    </row>
    <row r="19" spans="1:2" x14ac:dyDescent="0.25">
      <c r="A19" s="45"/>
    </row>
    <row r="20" spans="1:2" x14ac:dyDescent="0.25">
      <c r="A20" s="34" t="s">
        <v>0</v>
      </c>
    </row>
    <row r="21" spans="1:2" x14ac:dyDescent="0.25">
      <c r="A21" t="s">
        <v>1</v>
      </c>
    </row>
  </sheetData>
  <mergeCells count="3">
    <mergeCell ref="A3:B3"/>
    <mergeCell ref="A4:B4"/>
    <mergeCell ref="A5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ROHDATEN ZUR 34. KEBÖ-STATISTIK</vt:lpstr>
      <vt:lpstr>MitarbeiterInnen</vt:lpstr>
      <vt:lpstr>Veranstaltungen</vt:lpstr>
      <vt:lpstr>Teilnahmen</vt:lpstr>
      <vt:lpstr>Geschlechterverhältnisse</vt:lpstr>
      <vt:lpstr>Unterrichtseinheiten</vt:lpstr>
      <vt:lpstr>Kurse nach FB</vt:lpstr>
      <vt:lpstr>Teilnahmen (Kurse) nach FB</vt:lpstr>
      <vt:lpstr>EV nach FB</vt:lpstr>
      <vt:lpstr>Teilnahmen EV nach FB</vt:lpstr>
      <vt:lpstr>Teilnahmen!_ftnref1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Vater</dc:creator>
  <cp:lastModifiedBy>Stefan Vater</cp:lastModifiedBy>
  <dcterms:created xsi:type="dcterms:W3CDTF">2020-07-15T06:52:46Z</dcterms:created>
  <dcterms:modified xsi:type="dcterms:W3CDTF">2020-09-17T07:34:08Z</dcterms:modified>
</cp:coreProperties>
</file>